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Data Lulus (2)" sheetId="1" r:id="rId1"/>
  </sheets>
  <calcPr calcId="124519"/>
</workbook>
</file>

<file path=xl/calcChain.xml><?xml version="1.0" encoding="utf-8"?>
<calcChain xmlns="http://schemas.openxmlformats.org/spreadsheetml/2006/main">
  <c r="K115" i="1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</calcChain>
</file>

<file path=xl/sharedStrings.xml><?xml version="1.0" encoding="utf-8"?>
<sst xmlns="http://schemas.openxmlformats.org/spreadsheetml/2006/main" count="567" uniqueCount="329">
  <si>
    <t xml:space="preserve">DAFTAR REKAPITULASI NILAI KELULUSAN </t>
  </si>
  <si>
    <t>PENERIMAAN PESERTA DIDIK BARU (PPDB )</t>
  </si>
  <si>
    <t>MAN 5 BATANGHARI TAHUN PELAJARAN 2019/2020</t>
  </si>
  <si>
    <t>NO</t>
  </si>
  <si>
    <t>NAMA CALON  SISWA</t>
  </si>
  <si>
    <t>TEMPAT TANGGAL LAHIR</t>
  </si>
  <si>
    <t>L/P</t>
  </si>
  <si>
    <t>ASAL MADRASAH/SEKOLAH</t>
  </si>
  <si>
    <t xml:space="preserve">NILAI RATA-RATA </t>
  </si>
  <si>
    <t>JUMLAH</t>
  </si>
  <si>
    <t>RATA-RATA</t>
  </si>
  <si>
    <t>PERINGKAT</t>
  </si>
  <si>
    <t>KET.</t>
  </si>
  <si>
    <t>NILAI RATA-RATA LAPOR SEMESTER 1-5</t>
  </si>
  <si>
    <t>NILAI SHUN</t>
  </si>
  <si>
    <t xml:space="preserve">NILAI TES BACA QUR'AN </t>
  </si>
  <si>
    <t>NILAI PRAKTEK SHOLAT</t>
  </si>
  <si>
    <t>PIAGAM PERSTASI MIN. TK. KAB.</t>
  </si>
  <si>
    <t>bobot 1</t>
  </si>
  <si>
    <t>Ami detami</t>
  </si>
  <si>
    <t>Pulau betung, 02 Januari 2003</t>
  </si>
  <si>
    <t>P</t>
  </si>
  <si>
    <t>SMP N 7 BATANGHARI</t>
  </si>
  <si>
    <t>LULUS</t>
  </si>
  <si>
    <t>Fiki Laila</t>
  </si>
  <si>
    <t>Ture, 28 Mei 2004</t>
  </si>
  <si>
    <t>Smp Negeri 33 Batanghari</t>
  </si>
  <si>
    <t>M. Nazarudin</t>
  </si>
  <si>
    <t>Desa teluk, 30 April 2003</t>
  </si>
  <si>
    <t>L</t>
  </si>
  <si>
    <t>Mts S lembaga Islamiyyah</t>
  </si>
  <si>
    <t>aulia al humayroh</t>
  </si>
  <si>
    <t>pulau betung, 10 September 2003</t>
  </si>
  <si>
    <t>Mts NurunNajah , lopak aur</t>
  </si>
  <si>
    <t>Disma Rianti</t>
  </si>
  <si>
    <t>Pulau Betung , 17 Desember 2003</t>
  </si>
  <si>
    <t>MTs N 5 Batanghari</t>
  </si>
  <si>
    <t>Rini lukita</t>
  </si>
  <si>
    <t>Pulau betung, 29 Maret 2004</t>
  </si>
  <si>
    <t>Mts S nurun najjah</t>
  </si>
  <si>
    <t>ROSIANA</t>
  </si>
  <si>
    <t>Lopak Aur, 12 Februari 2004</t>
  </si>
  <si>
    <t>Mts.s Nurunnajah</t>
  </si>
  <si>
    <t>Dipiawan sika</t>
  </si>
  <si>
    <t>Selat, 04 Oktober 2004</t>
  </si>
  <si>
    <t>Dini Monicha</t>
  </si>
  <si>
    <t>Selat, 16 Agustus 2004</t>
  </si>
  <si>
    <t>Smp n 7 batanghari</t>
  </si>
  <si>
    <t>Adeleni</t>
  </si>
  <si>
    <t>Desa teluk, 30 Januari 2004</t>
  </si>
  <si>
    <t>SmpN 7 batang hari</t>
  </si>
  <si>
    <t>Ridho Ahmad Cahyadi</t>
  </si>
  <si>
    <t>Selat, 13 September 2004</t>
  </si>
  <si>
    <t>SmpN 7 batanghari</t>
  </si>
  <si>
    <t>Wyrdhatun sholeha</t>
  </si>
  <si>
    <t>selat,  8 april 2004</t>
  </si>
  <si>
    <t>smpn 7 batangahari</t>
  </si>
  <si>
    <t>Yuyun Oktaviana Lestari</t>
  </si>
  <si>
    <t>Pulau Raman, 11 Oktober 2004</t>
  </si>
  <si>
    <t>SMP N 7 Batanghari</t>
  </si>
  <si>
    <t>Dika purnawirawan</t>
  </si>
  <si>
    <t>selat, 20 Mei 2005</t>
  </si>
  <si>
    <t>Mts.S Nurun najah</t>
  </si>
  <si>
    <t>SELVIN AMANDA PP</t>
  </si>
  <si>
    <t>Selat, 16 September 2004</t>
  </si>
  <si>
    <t>SMPN7 BATANGHARI</t>
  </si>
  <si>
    <t>M.RIZKI</t>
  </si>
  <si>
    <t>Teluk, 15 Agustus 2004</t>
  </si>
  <si>
    <t>MTSS LEMBAGA ISLAMIAH</t>
  </si>
  <si>
    <t>Asih Purwati</t>
  </si>
  <si>
    <t>Desa.selat , 26 Oktober 2003</t>
  </si>
  <si>
    <t>Mts Nurunnajah Desa Lopak Aur</t>
  </si>
  <si>
    <t>Hadi satria nugraha</t>
  </si>
  <si>
    <t>Muaro Jambi, 20 Februari 2005</t>
  </si>
  <si>
    <t>SMPN 7 BATANGHARI</t>
  </si>
  <si>
    <t>Senda Aulia Syahfitri</t>
  </si>
  <si>
    <t>Medan, 17 Maret 2005</t>
  </si>
  <si>
    <t>MtsN 8 Muaro jambi</t>
  </si>
  <si>
    <t>Septiani anggi purwati</t>
  </si>
  <si>
    <t>Jambi 9 September 2003</t>
  </si>
  <si>
    <t>Mts Nurunnajah</t>
  </si>
  <si>
    <t>Fitri ayu trisnawati</t>
  </si>
  <si>
    <t>Pulau betung, 25 November 2003</t>
  </si>
  <si>
    <t>MtsS NurunNajah Lopak aur</t>
  </si>
  <si>
    <t>Siti Marlina</t>
  </si>
  <si>
    <t>Desa Teluk, 03 April 2004</t>
  </si>
  <si>
    <t>MTs S Lembaga Islamiyah</t>
  </si>
  <si>
    <t>YULINDA SARI</t>
  </si>
  <si>
    <t>Desa Ture, 12 April 2004</t>
  </si>
  <si>
    <t>Smp 33 BatangHari</t>
  </si>
  <si>
    <t>Weni Agustia ningsih</t>
  </si>
  <si>
    <t>Jambi, 15 Agustus 2003</t>
  </si>
  <si>
    <t>Mts nurun najah desa lopak</t>
  </si>
  <si>
    <t>Deo Afriel Devitra</t>
  </si>
  <si>
    <t>Selat, 23 April 2004</t>
  </si>
  <si>
    <t>smpn 7 Batanghari</t>
  </si>
  <si>
    <t>Andi Wahyuni</t>
  </si>
  <si>
    <t>Pulau Betung, 29 Januari 2003</t>
  </si>
  <si>
    <t>MTsS Nurunnajah</t>
  </si>
  <si>
    <t>Lailatul Adawiya</t>
  </si>
  <si>
    <t>Selat, 04 Maret 2003</t>
  </si>
  <si>
    <t>Smp Negeri 7 Batanghari</t>
  </si>
  <si>
    <t>Ibnu yunanda</t>
  </si>
  <si>
    <t>Desa selat, 13 Agustus 2003</t>
  </si>
  <si>
    <t>Mts N 8 muaro jambi</t>
  </si>
  <si>
    <t>Silpa Lestari</t>
  </si>
  <si>
    <t>Desa selat , 21 Januari 2004</t>
  </si>
  <si>
    <t>SMPN 7 Batanghari</t>
  </si>
  <si>
    <t>Renaldi</t>
  </si>
  <si>
    <t>Renaldi, 13 April 2004</t>
  </si>
  <si>
    <t>MTsS LEMBAGA ISLAMIYAH</t>
  </si>
  <si>
    <t>AMELIA RACHELVA</t>
  </si>
  <si>
    <t>Kuala Tungkal, 12 Maret 2004</t>
  </si>
  <si>
    <t>Indra yurnan</t>
  </si>
  <si>
    <t>Desa selat, 05 Agustus 2003</t>
  </si>
  <si>
    <t>Mts 8 muaro jambi</t>
  </si>
  <si>
    <t>Atika rohim</t>
  </si>
  <si>
    <t>Desa Teluk, 03 Juni 2003</t>
  </si>
  <si>
    <t xml:space="preserve">Mts S lembaga islamiyah </t>
  </si>
  <si>
    <t>Arif setiawan</t>
  </si>
  <si>
    <t>Selat, 29 Mei 2004</t>
  </si>
  <si>
    <t>MTs n 8 muaro jambi</t>
  </si>
  <si>
    <t>Arliana</t>
  </si>
  <si>
    <t>Pulau betung, 08 Maret 2003</t>
  </si>
  <si>
    <t>Mts s nurunnajah</t>
  </si>
  <si>
    <t>Aura Suci</t>
  </si>
  <si>
    <t>Pulau Betung, 25 Juli 2003</t>
  </si>
  <si>
    <t>melati</t>
  </si>
  <si>
    <t>selat, 05 Maret 2004</t>
  </si>
  <si>
    <t>smp 7 batanghari</t>
  </si>
  <si>
    <t>NURLATIVA</t>
  </si>
  <si>
    <t>Selat, 03 Desember 2003</t>
  </si>
  <si>
    <t>Serli amina</t>
  </si>
  <si>
    <t>Desa teluk, 10 Januari 2003</t>
  </si>
  <si>
    <t>Mtss lembaga islamiyah teluk</t>
  </si>
  <si>
    <t>Wahyu Hidayat</t>
  </si>
  <si>
    <t>Batanghari, 02 Februari 2003</t>
  </si>
  <si>
    <t>Smp satu atap desa teluk</t>
  </si>
  <si>
    <t>JAMAINA</t>
  </si>
  <si>
    <t>Olak tambahan, 15 Agustus 2001</t>
  </si>
  <si>
    <t>Siti hermawati</t>
  </si>
  <si>
    <t>olak rambahan, 07 Maret 2004</t>
  </si>
  <si>
    <t>Mts Nurunnajah desa lopak aur</t>
  </si>
  <si>
    <t>wardia</t>
  </si>
  <si>
    <t>selat, 10 Januari 2004</t>
  </si>
  <si>
    <t>mtsN 8 muaro jambi</t>
  </si>
  <si>
    <t>SRI HARTINI</t>
  </si>
  <si>
    <t>TELUK KETAPANG, 27 Juli 2005</t>
  </si>
  <si>
    <t>MTS NURUNNAJAH</t>
  </si>
  <si>
    <t>Yogi Benizar</t>
  </si>
  <si>
    <t>Selat, 17 Februari 2004</t>
  </si>
  <si>
    <t>SMP Negeri 7 Batanghari</t>
  </si>
  <si>
    <t>Indra Juliyanto</t>
  </si>
  <si>
    <t>selat, 12 Juli 2004</t>
  </si>
  <si>
    <t>Imam kurniawan</t>
  </si>
  <si>
    <t>teluk, 08 Mei 2003</t>
  </si>
  <si>
    <t>MtsS Lembaga islamiyah</t>
  </si>
  <si>
    <t>Yuli Aguswati</t>
  </si>
  <si>
    <t>Desa teluk, 17 Agustus 2002</t>
  </si>
  <si>
    <t>SMPN 7 batang hari</t>
  </si>
  <si>
    <t>MISLUNA</t>
  </si>
  <si>
    <t>Lopak Aur 1, 15 Oktober 2003</t>
  </si>
  <si>
    <t>Wulandari</t>
  </si>
  <si>
    <t>Batanghari, 23 Maret 2004</t>
  </si>
  <si>
    <t>Smp n 7 batang hari</t>
  </si>
  <si>
    <t>Deli jumiati</t>
  </si>
  <si>
    <t>Jambi, 30 Desember 2003</t>
  </si>
  <si>
    <t>Hafizil mubarok</t>
  </si>
  <si>
    <t>selat, 10 Maret 2004</t>
  </si>
  <si>
    <t>Yudis Danuarta</t>
  </si>
  <si>
    <t>Jambi, 31 Desember 2001</t>
  </si>
  <si>
    <t>smpn 7 batanghari</t>
  </si>
  <si>
    <t>Lincun</t>
  </si>
  <si>
    <t>Desa Selat, 26 Maret 2003</t>
  </si>
  <si>
    <t>SMP N 7 BATANG HARI</t>
  </si>
  <si>
    <t>Bunga Sapitri Dewi</t>
  </si>
  <si>
    <t>Teluk, 25 Maret 2004</t>
  </si>
  <si>
    <t>SMPN SATU ATAP</t>
  </si>
  <si>
    <t>Sri hardiyani</t>
  </si>
  <si>
    <t>Teluk, 09 September 2004</t>
  </si>
  <si>
    <t>SMP IT ummul masakin</t>
  </si>
  <si>
    <t>LIDYA AUDRIANI</t>
  </si>
  <si>
    <t>JAMBI, 11 Agustus 2004</t>
  </si>
  <si>
    <t>SMPN7BATANGHARI</t>
  </si>
  <si>
    <t>Muhammad Al-fiqri</t>
  </si>
  <si>
    <t>Desa lopak aur, 18 September 2004</t>
  </si>
  <si>
    <t>SMP N 7 batang hari</t>
  </si>
  <si>
    <t>Nely marsely</t>
  </si>
  <si>
    <t>Desa Teluk, 04 Maret 2004</t>
  </si>
  <si>
    <t xml:space="preserve">Mtss lembaga islamiya </t>
  </si>
  <si>
    <t>Tety anggraini</t>
  </si>
  <si>
    <t>Olak rambahan, 05 Agustus 2004</t>
  </si>
  <si>
    <t>Smp 7 batang hari</t>
  </si>
  <si>
    <t>ADELIA AGUSTIN</t>
  </si>
  <si>
    <t>selat, 05 Agustus 2004</t>
  </si>
  <si>
    <t>smp n 7 batang hari</t>
  </si>
  <si>
    <t>FAJAR IPRO SANJAYA</t>
  </si>
  <si>
    <t>PULAU KIDAK, 22 Agustus 2003</t>
  </si>
  <si>
    <t>MTsS TAZZAKKA</t>
  </si>
  <si>
    <t>ELSA APRILIA LISTI</t>
  </si>
  <si>
    <t>Jawa, 17 April 2004</t>
  </si>
  <si>
    <t>Smp 7 Batanghari</t>
  </si>
  <si>
    <t>Ridho zulfikar</t>
  </si>
  <si>
    <t>Olak rambahan, 30 September 2003</t>
  </si>
  <si>
    <t>Mtss lembaga islamiyah</t>
  </si>
  <si>
    <t>Lindawati</t>
  </si>
  <si>
    <t>DESA TELUK, 24 Agustus 2002</t>
  </si>
  <si>
    <t>MTSS NURUL IMAN</t>
  </si>
  <si>
    <t>LULUS BERSYARAT</t>
  </si>
  <si>
    <t>ARIS</t>
  </si>
  <si>
    <t>Jambi, 02 Agustus 2002</t>
  </si>
  <si>
    <t>SMPN 7 batanghari</t>
  </si>
  <si>
    <t>Muhamad yusuf</t>
  </si>
  <si>
    <t>Teluk, 19 Juni 2003</t>
  </si>
  <si>
    <t>Mts lembaga islamiyah teluk</t>
  </si>
  <si>
    <t>Said Ronal alzari</t>
  </si>
  <si>
    <t>Selat, RT 07, 29 Mei 2004</t>
  </si>
  <si>
    <t>Amanda</t>
  </si>
  <si>
    <t>Selat, 10 September 2004</t>
  </si>
  <si>
    <t>Cici Nopriyanti</t>
  </si>
  <si>
    <t>Selat, 05 September 2000</t>
  </si>
  <si>
    <t>AFRIANSYAH</t>
  </si>
  <si>
    <t>SELAT, 20 April 2004</t>
  </si>
  <si>
    <t>SMP NEGERI 7 BATANG HARI</t>
  </si>
  <si>
    <t>Faturrahman</t>
  </si>
  <si>
    <t>Teluk, 20 September 2003</t>
  </si>
  <si>
    <t>MTSS LEMBAGA ISLAMIYAH</t>
  </si>
  <si>
    <t>ERDI YANTO</t>
  </si>
  <si>
    <t>Olak Rambahan, 16 Juni 2004</t>
  </si>
  <si>
    <t>MTs S Nurun najah</t>
  </si>
  <si>
    <t>RIDWAN</t>
  </si>
  <si>
    <t>olak rambahan, 13 Juli 2003</t>
  </si>
  <si>
    <t>Mts. S nurunnaja</t>
  </si>
  <si>
    <t>DANIL AFRIYADI</t>
  </si>
  <si>
    <t>penyengat olak, 17 Mei 2004</t>
  </si>
  <si>
    <t>Lidya</t>
  </si>
  <si>
    <t>teluk, 24 Juli 2004</t>
  </si>
  <si>
    <t>MTS S Lembaga Islamiyah</t>
  </si>
  <si>
    <t>vitdini ziadatul hoiriyah</t>
  </si>
  <si>
    <t>Serasah, 22 Mei 2004</t>
  </si>
  <si>
    <t>smp negri 17 batang hari</t>
  </si>
  <si>
    <t>MUHAMMAD ZAM ZAMI</t>
  </si>
  <si>
    <t>Desa selat, 15 Agustus 2004</t>
  </si>
  <si>
    <t>SMPN7 Batanghari</t>
  </si>
  <si>
    <t>Ahmad Nurhamidi</t>
  </si>
  <si>
    <t>Desa Selat, 18 September 2002</t>
  </si>
  <si>
    <t>MTSN 8 Jambi luar kota</t>
  </si>
  <si>
    <t>Elis</t>
  </si>
  <si>
    <t>Teluk, 18 Mei 2004</t>
  </si>
  <si>
    <t>M. Azmil</t>
  </si>
  <si>
    <t>Selat, 18 Desember 2003</t>
  </si>
  <si>
    <t>Dhea Monica</t>
  </si>
  <si>
    <t>serasah, 23 Mei 2004</t>
  </si>
  <si>
    <t>Smp 17 batang hari</t>
  </si>
  <si>
    <t>Sella anggraini</t>
  </si>
  <si>
    <t>Olak rambahan, 5 Mei 2004</t>
  </si>
  <si>
    <t>Smpn 7 batang hari</t>
  </si>
  <si>
    <t>Ari yansya</t>
  </si>
  <si>
    <t>Desa teluk, 09 September 2003</t>
  </si>
  <si>
    <t>Smp satu atap teluk</t>
  </si>
  <si>
    <t>Rahmatullah</t>
  </si>
  <si>
    <t>Desa Selat, 03 September 2004</t>
  </si>
  <si>
    <t>Mts nurul iman</t>
  </si>
  <si>
    <t>Mahipal</t>
  </si>
  <si>
    <t>Selat, 24 Mei 2004</t>
  </si>
  <si>
    <t>Yuyun Amanda sari</t>
  </si>
  <si>
    <t>Muaro Jambi, 19 Juni 2004</t>
  </si>
  <si>
    <t>Smp n 7batanghari</t>
  </si>
  <si>
    <t>Ija dallah</t>
  </si>
  <si>
    <t>Olak Rambahan , 13 Agustus 2003</t>
  </si>
  <si>
    <t>Smpn7batanghari</t>
  </si>
  <si>
    <t>Fery Arie Yanto</t>
  </si>
  <si>
    <t>Desa selat, 31 Desember 2001</t>
  </si>
  <si>
    <t>Mts N 8 Muaro jambi</t>
  </si>
  <si>
    <t>Selvi</t>
  </si>
  <si>
    <t>Selat, 17 September 2004</t>
  </si>
  <si>
    <t>ZHAHWA CAHNDRY</t>
  </si>
  <si>
    <t>Ds.Selat , 17 Desember 2004</t>
  </si>
  <si>
    <t>SMP 7 batang hari</t>
  </si>
  <si>
    <t>TIDAK LULUS</t>
  </si>
  <si>
    <t>JUANDA</t>
  </si>
  <si>
    <t>Desa selat, 16 Juni 2003</t>
  </si>
  <si>
    <t>M. Mustofa</t>
  </si>
  <si>
    <t>Olakrambahan , 06 Desember 2003</t>
  </si>
  <si>
    <t>Fusfita Fadila</t>
  </si>
  <si>
    <t>Lopak Aur, 14 September 2004</t>
  </si>
  <si>
    <t>ETI UTARI</t>
  </si>
  <si>
    <t>Teluk , 17 Agustus 2003</t>
  </si>
  <si>
    <t>Smp Negeri Satu Atap Teluk</t>
  </si>
  <si>
    <t>Rofiq riansyah</t>
  </si>
  <si>
    <t>Desa selat, 08 September 2004</t>
  </si>
  <si>
    <t>Mts nurunnajah lopak aur</t>
  </si>
  <si>
    <t>Meri listiani</t>
  </si>
  <si>
    <t>Desa teluk, 02 Mei 2003</t>
  </si>
  <si>
    <t>Smpn 7 batanghari</t>
  </si>
  <si>
    <t>Muhamad Akbar</t>
  </si>
  <si>
    <t>Desa Teluk, 15 Juni 2002</t>
  </si>
  <si>
    <t>Smp Satu Atap Teluk</t>
  </si>
  <si>
    <t>suryati agustin</t>
  </si>
  <si>
    <t>tangerang, 20 Agustus 2004</t>
  </si>
  <si>
    <t>SMP AY YUSUFIAH KOTA TANGERANG</t>
  </si>
  <si>
    <t>Budi ariansyah</t>
  </si>
  <si>
    <t>Olak rambahan, 23 Januari 2004</t>
  </si>
  <si>
    <t>SMP negeri 7</t>
  </si>
  <si>
    <t>Wahyudi safutra</t>
  </si>
  <si>
    <t>Olak rambahan, 12 April 2003</t>
  </si>
  <si>
    <t>Rustam efendi</t>
  </si>
  <si>
    <t>Olak rambahan, 30 Oktober 2003</t>
  </si>
  <si>
    <t>Eni Juliyanti</t>
  </si>
  <si>
    <t>Lopak Aur, 11 Juli 2003</t>
  </si>
  <si>
    <t>Smp N 7 Batanghari</t>
  </si>
  <si>
    <t>Santi pattriyah</t>
  </si>
  <si>
    <t>desa teluk, 28 April 2004</t>
  </si>
  <si>
    <t>pondok pesantren ummul masakin</t>
  </si>
  <si>
    <t>SERLY SAFITRI</t>
  </si>
  <si>
    <t>PIJOAN, 24 Februari 2004</t>
  </si>
  <si>
    <t>Ponpes Ar Riyadh</t>
  </si>
  <si>
    <t>Amelia Rosa</t>
  </si>
  <si>
    <t>Pematang Jering, 06 Juni 2004</t>
  </si>
  <si>
    <t>SMP N SATU ATAP Pematang Jering</t>
  </si>
  <si>
    <t>Miranti Gustiana</t>
  </si>
  <si>
    <t>Pulau Raman, 31 Januari 2002</t>
  </si>
  <si>
    <t>SMPN Satu Atap Kaos</t>
  </si>
  <si>
    <t>Amanda mirella</t>
  </si>
  <si>
    <t>Lopak aur, 27 September 2002</t>
  </si>
  <si>
    <t>,</t>
  </si>
  <si>
    <t>Selat, 5 Juli 2019</t>
  </si>
  <si>
    <t>Ketua Panitia PPBD</t>
  </si>
  <si>
    <t>Alfaizin, S.Ag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</si>
</sst>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2"/>
  <sheetViews>
    <sheetView tabSelected="1" topLeftCell="C109" workbookViewId="0">
      <selection activeCell="N119" sqref="N119"/>
    </sheetView>
  </sheetViews>
  <sheetFormatPr defaultRowHeight="15"/>
  <cols>
    <col min="1" max="1" width="5.140625" style="11" customWidth="1"/>
    <col min="2" max="2" width="21.140625" customWidth="1"/>
    <col min="3" max="3" width="27.42578125" customWidth="1"/>
    <col min="4" max="4" width="5.7109375" style="12" customWidth="1"/>
    <col min="5" max="5" width="26.5703125" customWidth="1"/>
    <col min="6" max="6" width="12.85546875" customWidth="1"/>
    <col min="7" max="7" width="10.42578125" customWidth="1"/>
    <col min="8" max="8" width="13.42578125" customWidth="1"/>
    <col min="9" max="9" width="12.85546875" customWidth="1"/>
    <col min="10" max="10" width="12" customWidth="1"/>
    <col min="11" max="11" width="9" customWidth="1"/>
    <col min="12" max="12" width="9.5703125" customWidth="1"/>
    <col min="13" max="13" width="10.5703125" customWidth="1"/>
    <col min="14" max="14" width="15.42578125" style="12" customWidth="1"/>
  </cols>
  <sheetData>
    <row r="1" spans="1:14" ht="15.7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.7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.7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customHeight="1">
      <c r="A5" s="17" t="s">
        <v>3</v>
      </c>
      <c r="B5" s="17" t="s">
        <v>4</v>
      </c>
      <c r="C5" s="15" t="s">
        <v>5</v>
      </c>
      <c r="D5" s="15" t="s">
        <v>6</v>
      </c>
      <c r="E5" s="15" t="s">
        <v>7</v>
      </c>
      <c r="F5" s="19" t="s">
        <v>8</v>
      </c>
      <c r="G5" s="19"/>
      <c r="H5" s="19"/>
      <c r="I5" s="19"/>
      <c r="J5" s="19"/>
      <c r="K5" s="15" t="s">
        <v>9</v>
      </c>
      <c r="L5" s="15" t="s">
        <v>10</v>
      </c>
      <c r="M5" s="15" t="s">
        <v>11</v>
      </c>
      <c r="N5" s="15" t="s">
        <v>12</v>
      </c>
    </row>
    <row r="6" spans="1:14" ht="50.25" customHeight="1">
      <c r="A6" s="17"/>
      <c r="B6" s="17"/>
      <c r="C6" s="15"/>
      <c r="D6" s="18"/>
      <c r="E6" s="15"/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15"/>
      <c r="L6" s="15"/>
      <c r="M6" s="15"/>
      <c r="N6" s="15"/>
    </row>
    <row r="7" spans="1:14" ht="15" customHeight="1">
      <c r="A7" s="17"/>
      <c r="B7" s="17"/>
      <c r="C7" s="15"/>
      <c r="D7" s="18"/>
      <c r="E7" s="15"/>
      <c r="F7" s="4" t="s">
        <v>18</v>
      </c>
      <c r="G7" s="4" t="s">
        <v>18</v>
      </c>
      <c r="H7" s="4" t="s">
        <v>18</v>
      </c>
      <c r="I7" s="4" t="s">
        <v>18</v>
      </c>
      <c r="J7" s="4" t="s">
        <v>18</v>
      </c>
      <c r="K7" s="15"/>
      <c r="L7" s="15"/>
      <c r="M7" s="15"/>
      <c r="N7" s="15"/>
    </row>
    <row r="8" spans="1:14" s="9" customFormat="1" ht="21" customHeight="1">
      <c r="A8" s="5">
        <v>1</v>
      </c>
      <c r="B8" s="6" t="s">
        <v>19</v>
      </c>
      <c r="C8" s="6" t="s">
        <v>20</v>
      </c>
      <c r="D8" s="7" t="s">
        <v>21</v>
      </c>
      <c r="E8" s="6" t="s">
        <v>22</v>
      </c>
      <c r="F8" s="8">
        <v>85</v>
      </c>
      <c r="G8" s="8">
        <v>60</v>
      </c>
      <c r="H8" s="8">
        <v>76</v>
      </c>
      <c r="I8" s="8">
        <v>75</v>
      </c>
      <c r="J8" s="5">
        <v>0</v>
      </c>
      <c r="K8" s="8">
        <f t="shared" ref="K8:K71" si="0">J8+I8+H8+G8+F8</f>
        <v>296</v>
      </c>
      <c r="L8" s="5">
        <f t="shared" ref="L8:L71" si="1">K8/5</f>
        <v>59.2</v>
      </c>
      <c r="M8" s="5">
        <v>1</v>
      </c>
      <c r="N8" s="5" t="s">
        <v>23</v>
      </c>
    </row>
    <row r="9" spans="1:14" s="9" customFormat="1" ht="21" customHeight="1">
      <c r="A9" s="5">
        <v>2</v>
      </c>
      <c r="B9" s="6" t="s">
        <v>24</v>
      </c>
      <c r="C9" s="6" t="s">
        <v>25</v>
      </c>
      <c r="D9" s="7" t="s">
        <v>21</v>
      </c>
      <c r="E9" s="6" t="s">
        <v>26</v>
      </c>
      <c r="F9" s="8">
        <v>88</v>
      </c>
      <c r="G9" s="8">
        <v>47.1</v>
      </c>
      <c r="H9" s="8">
        <v>82</v>
      </c>
      <c r="I9" s="8">
        <v>78</v>
      </c>
      <c r="J9" s="5">
        <v>0</v>
      </c>
      <c r="K9" s="8">
        <f>J9+I9+H9+G9+F9</f>
        <v>295.10000000000002</v>
      </c>
      <c r="L9" s="5">
        <f>K9/5</f>
        <v>59.02</v>
      </c>
      <c r="M9" s="5">
        <v>2</v>
      </c>
      <c r="N9" s="5" t="s">
        <v>23</v>
      </c>
    </row>
    <row r="10" spans="1:14" s="9" customFormat="1" ht="21" customHeight="1">
      <c r="A10" s="5">
        <v>3</v>
      </c>
      <c r="B10" s="6" t="s">
        <v>27</v>
      </c>
      <c r="C10" s="6" t="s">
        <v>28</v>
      </c>
      <c r="D10" s="7" t="s">
        <v>29</v>
      </c>
      <c r="E10" s="6" t="s">
        <v>30</v>
      </c>
      <c r="F10" s="8">
        <v>84</v>
      </c>
      <c r="G10" s="8">
        <v>51</v>
      </c>
      <c r="H10" s="8">
        <v>77</v>
      </c>
      <c r="I10" s="8">
        <v>78</v>
      </c>
      <c r="J10" s="5">
        <v>0</v>
      </c>
      <c r="K10" s="8">
        <f>J10+I10+H10+G10+F10</f>
        <v>290</v>
      </c>
      <c r="L10" s="5">
        <f>K10/5</f>
        <v>58</v>
      </c>
      <c r="M10" s="5">
        <v>3</v>
      </c>
      <c r="N10" s="5" t="s">
        <v>23</v>
      </c>
    </row>
    <row r="11" spans="1:14" s="9" customFormat="1" ht="21" customHeight="1">
      <c r="A11" s="5">
        <v>4</v>
      </c>
      <c r="B11" s="6" t="s">
        <v>31</v>
      </c>
      <c r="C11" s="6" t="s">
        <v>32</v>
      </c>
      <c r="D11" s="7" t="s">
        <v>21</v>
      </c>
      <c r="E11" s="6" t="s">
        <v>33</v>
      </c>
      <c r="F11" s="8">
        <v>80</v>
      </c>
      <c r="G11" s="8">
        <v>49.1</v>
      </c>
      <c r="H11" s="8">
        <v>77</v>
      </c>
      <c r="I11" s="8">
        <v>75</v>
      </c>
      <c r="J11" s="5">
        <v>0</v>
      </c>
      <c r="K11" s="8">
        <f>J11+I11+H11+G11+F11</f>
        <v>281.10000000000002</v>
      </c>
      <c r="L11" s="5">
        <f>K11/5</f>
        <v>56.220000000000006</v>
      </c>
      <c r="M11" s="5">
        <v>4</v>
      </c>
      <c r="N11" s="5" t="s">
        <v>23</v>
      </c>
    </row>
    <row r="12" spans="1:14" s="9" customFormat="1" ht="21" customHeight="1">
      <c r="A12" s="5">
        <v>5</v>
      </c>
      <c r="B12" s="6" t="s">
        <v>34</v>
      </c>
      <c r="C12" s="6" t="s">
        <v>35</v>
      </c>
      <c r="D12" s="7" t="s">
        <v>21</v>
      </c>
      <c r="E12" s="6" t="s">
        <v>36</v>
      </c>
      <c r="F12" s="5">
        <v>86.27</v>
      </c>
      <c r="G12" s="8">
        <v>42.7</v>
      </c>
      <c r="H12" s="8">
        <v>77</v>
      </c>
      <c r="I12" s="8">
        <v>74</v>
      </c>
      <c r="J12" s="8">
        <v>1</v>
      </c>
      <c r="K12" s="8">
        <f>J12+I12+H12+G12+F12</f>
        <v>280.96999999999997</v>
      </c>
      <c r="L12" s="5">
        <f>K12/5</f>
        <v>56.193999999999996</v>
      </c>
      <c r="M12" s="5">
        <v>6</v>
      </c>
      <c r="N12" s="5" t="s">
        <v>23</v>
      </c>
    </row>
    <row r="13" spans="1:14" s="9" customFormat="1" ht="21" customHeight="1">
      <c r="A13" s="5">
        <v>6</v>
      </c>
      <c r="B13" s="6" t="s">
        <v>37</v>
      </c>
      <c r="C13" s="6" t="s">
        <v>38</v>
      </c>
      <c r="D13" s="7" t="s">
        <v>21</v>
      </c>
      <c r="E13" s="6" t="s">
        <v>39</v>
      </c>
      <c r="F13" s="8">
        <v>80</v>
      </c>
      <c r="G13" s="8">
        <v>48.7</v>
      </c>
      <c r="H13" s="8">
        <v>80</v>
      </c>
      <c r="I13" s="8">
        <v>72</v>
      </c>
      <c r="J13" s="5">
        <v>0</v>
      </c>
      <c r="K13" s="8">
        <f>J13+I13+H13+G13+F13</f>
        <v>280.7</v>
      </c>
      <c r="L13" s="5">
        <f>K13/5</f>
        <v>56.14</v>
      </c>
      <c r="M13" s="5">
        <v>5</v>
      </c>
      <c r="N13" s="5" t="s">
        <v>23</v>
      </c>
    </row>
    <row r="14" spans="1:14" s="9" customFormat="1" ht="21" customHeight="1">
      <c r="A14" s="5">
        <v>7</v>
      </c>
      <c r="B14" s="6" t="s">
        <v>40</v>
      </c>
      <c r="C14" s="6" t="s">
        <v>41</v>
      </c>
      <c r="D14" s="7" t="s">
        <v>21</v>
      </c>
      <c r="E14" s="6" t="s">
        <v>42</v>
      </c>
      <c r="F14" s="8">
        <v>77.3</v>
      </c>
      <c r="G14" s="8">
        <v>51.2</v>
      </c>
      <c r="H14" s="8">
        <v>75</v>
      </c>
      <c r="I14" s="8">
        <v>75</v>
      </c>
      <c r="J14" s="5">
        <v>0</v>
      </c>
      <c r="K14" s="8">
        <f>J14+I14+H14+G14+F14</f>
        <v>278.5</v>
      </c>
      <c r="L14" s="5">
        <f>K14/5</f>
        <v>55.7</v>
      </c>
      <c r="M14" s="5">
        <v>7</v>
      </c>
      <c r="N14" s="5" t="s">
        <v>23</v>
      </c>
    </row>
    <row r="15" spans="1:14" s="9" customFormat="1" ht="21" customHeight="1">
      <c r="A15" s="5">
        <v>8</v>
      </c>
      <c r="B15" s="6" t="s">
        <v>43</v>
      </c>
      <c r="C15" s="6" t="s">
        <v>44</v>
      </c>
      <c r="D15" s="7" t="s">
        <v>21</v>
      </c>
      <c r="E15" s="6" t="s">
        <v>22</v>
      </c>
      <c r="F15" s="8">
        <v>79</v>
      </c>
      <c r="G15" s="8">
        <v>47</v>
      </c>
      <c r="H15" s="8">
        <v>79</v>
      </c>
      <c r="I15" s="8">
        <v>71</v>
      </c>
      <c r="J15" s="5">
        <v>0</v>
      </c>
      <c r="K15" s="8">
        <f>J15+I15+H15+G15+F15</f>
        <v>276</v>
      </c>
      <c r="L15" s="5">
        <f>K15/5</f>
        <v>55.2</v>
      </c>
      <c r="M15" s="5">
        <v>8</v>
      </c>
      <c r="N15" s="5" t="s">
        <v>23</v>
      </c>
    </row>
    <row r="16" spans="1:14" s="9" customFormat="1" ht="21" customHeight="1">
      <c r="A16" s="5">
        <v>9</v>
      </c>
      <c r="B16" s="6" t="s">
        <v>45</v>
      </c>
      <c r="C16" s="6" t="s">
        <v>46</v>
      </c>
      <c r="D16" s="7" t="s">
        <v>21</v>
      </c>
      <c r="E16" s="6" t="s">
        <v>47</v>
      </c>
      <c r="F16" s="5">
        <v>82.96</v>
      </c>
      <c r="G16" s="5">
        <v>51.75</v>
      </c>
      <c r="H16" s="8">
        <v>72</v>
      </c>
      <c r="I16" s="8">
        <v>69</v>
      </c>
      <c r="J16" s="5">
        <v>0</v>
      </c>
      <c r="K16" s="8">
        <f>J16+I16+H16+G16+F16</f>
        <v>275.70999999999998</v>
      </c>
      <c r="L16" s="5">
        <f>K16/5</f>
        <v>55.141999999999996</v>
      </c>
      <c r="M16" s="5">
        <v>9</v>
      </c>
      <c r="N16" s="5" t="s">
        <v>23</v>
      </c>
    </row>
    <row r="17" spans="1:14" s="9" customFormat="1" ht="21" customHeight="1">
      <c r="A17" s="5">
        <v>10</v>
      </c>
      <c r="B17" s="6" t="s">
        <v>48</v>
      </c>
      <c r="C17" s="6" t="s">
        <v>49</v>
      </c>
      <c r="D17" s="7" t="s">
        <v>21</v>
      </c>
      <c r="E17" s="6" t="s">
        <v>50</v>
      </c>
      <c r="F17" s="8">
        <v>77.7</v>
      </c>
      <c r="G17" s="8">
        <v>48.5</v>
      </c>
      <c r="H17" s="8">
        <v>74</v>
      </c>
      <c r="I17" s="8">
        <v>74</v>
      </c>
      <c r="J17" s="5">
        <v>0</v>
      </c>
      <c r="K17" s="8">
        <f>J17+I17+H17+G17+F17</f>
        <v>274.2</v>
      </c>
      <c r="L17" s="5">
        <f>K17/5</f>
        <v>54.839999999999996</v>
      </c>
      <c r="M17" s="5">
        <v>10</v>
      </c>
      <c r="N17" s="5" t="s">
        <v>23</v>
      </c>
    </row>
    <row r="18" spans="1:14" s="9" customFormat="1" ht="21" customHeight="1">
      <c r="A18" s="5">
        <v>11</v>
      </c>
      <c r="B18" s="6" t="s">
        <v>51</v>
      </c>
      <c r="C18" s="6" t="s">
        <v>52</v>
      </c>
      <c r="D18" s="7" t="s">
        <v>29</v>
      </c>
      <c r="E18" s="6" t="s">
        <v>53</v>
      </c>
      <c r="F18" s="5">
        <v>76.34</v>
      </c>
      <c r="G18" s="5">
        <v>55.75</v>
      </c>
      <c r="H18" s="8">
        <v>70</v>
      </c>
      <c r="I18" s="8">
        <v>72</v>
      </c>
      <c r="J18" s="5">
        <v>0</v>
      </c>
      <c r="K18" s="8">
        <f>J18+I18+H18+G18+F18</f>
        <v>274.09000000000003</v>
      </c>
      <c r="L18" s="5">
        <f>K18/5</f>
        <v>54.818000000000005</v>
      </c>
      <c r="M18" s="5">
        <v>11</v>
      </c>
      <c r="N18" s="5" t="s">
        <v>23</v>
      </c>
    </row>
    <row r="19" spans="1:14" s="9" customFormat="1" ht="21" customHeight="1">
      <c r="A19" s="5">
        <v>12</v>
      </c>
      <c r="B19" s="6" t="s">
        <v>54</v>
      </c>
      <c r="C19" s="6" t="s">
        <v>55</v>
      </c>
      <c r="D19" s="7" t="s">
        <v>21</v>
      </c>
      <c r="E19" s="6" t="s">
        <v>56</v>
      </c>
      <c r="F19" s="8">
        <v>78</v>
      </c>
      <c r="G19" s="8">
        <v>47</v>
      </c>
      <c r="H19" s="8">
        <v>79</v>
      </c>
      <c r="I19" s="8">
        <v>69</v>
      </c>
      <c r="J19" s="5">
        <v>0</v>
      </c>
      <c r="K19" s="8">
        <f>J19+I19+H19+G19+F19</f>
        <v>273</v>
      </c>
      <c r="L19" s="5">
        <f>K19/5</f>
        <v>54.6</v>
      </c>
      <c r="M19" s="5">
        <v>12</v>
      </c>
      <c r="N19" s="5" t="s">
        <v>23</v>
      </c>
    </row>
    <row r="20" spans="1:14" s="9" customFormat="1" ht="21" customHeight="1">
      <c r="A20" s="5">
        <v>13</v>
      </c>
      <c r="B20" s="6" t="s">
        <v>57</v>
      </c>
      <c r="C20" s="6" t="s">
        <v>58</v>
      </c>
      <c r="D20" s="7" t="s">
        <v>21</v>
      </c>
      <c r="E20" s="6" t="s">
        <v>59</v>
      </c>
      <c r="F20" s="8">
        <v>80</v>
      </c>
      <c r="G20" s="8">
        <v>54</v>
      </c>
      <c r="H20" s="8">
        <v>70</v>
      </c>
      <c r="I20" s="8">
        <v>69</v>
      </c>
      <c r="J20" s="5">
        <v>0</v>
      </c>
      <c r="K20" s="8">
        <f>J20+I20+H20+G20+F20</f>
        <v>273</v>
      </c>
      <c r="L20" s="5">
        <f>K20/5</f>
        <v>54.6</v>
      </c>
      <c r="M20" s="5">
        <v>13</v>
      </c>
      <c r="N20" s="5" t="s">
        <v>23</v>
      </c>
    </row>
    <row r="21" spans="1:14" s="9" customFormat="1" ht="21" customHeight="1">
      <c r="A21" s="5">
        <v>14</v>
      </c>
      <c r="B21" s="6" t="s">
        <v>60</v>
      </c>
      <c r="C21" s="6" t="s">
        <v>61</v>
      </c>
      <c r="D21" s="7" t="s">
        <v>29</v>
      </c>
      <c r="E21" s="6" t="s">
        <v>62</v>
      </c>
      <c r="F21" s="8">
        <v>75.2</v>
      </c>
      <c r="G21" s="8">
        <v>47.7</v>
      </c>
      <c r="H21" s="8">
        <v>75</v>
      </c>
      <c r="I21" s="8">
        <v>74</v>
      </c>
      <c r="J21" s="5">
        <v>0</v>
      </c>
      <c r="K21" s="8">
        <f>J21+I21+H21+G21+F21</f>
        <v>271.89999999999998</v>
      </c>
      <c r="L21" s="5">
        <f>K21/5</f>
        <v>54.379999999999995</v>
      </c>
      <c r="M21" s="5">
        <v>14</v>
      </c>
      <c r="N21" s="5" t="s">
        <v>23</v>
      </c>
    </row>
    <row r="22" spans="1:14" s="9" customFormat="1" ht="21" customHeight="1">
      <c r="A22" s="5">
        <v>15</v>
      </c>
      <c r="B22" s="6" t="s">
        <v>63</v>
      </c>
      <c r="C22" s="6" t="s">
        <v>64</v>
      </c>
      <c r="D22" s="7" t="s">
        <v>21</v>
      </c>
      <c r="E22" s="6" t="s">
        <v>65</v>
      </c>
      <c r="F22" s="5">
        <v>79.12</v>
      </c>
      <c r="G22" s="5">
        <v>46.25</v>
      </c>
      <c r="H22" s="8">
        <v>74</v>
      </c>
      <c r="I22" s="8">
        <v>72</v>
      </c>
      <c r="J22" s="5">
        <v>0</v>
      </c>
      <c r="K22" s="8">
        <f>J22+I22+H22+G22+F22</f>
        <v>271.37</v>
      </c>
      <c r="L22" s="5">
        <f>K22/5</f>
        <v>54.274000000000001</v>
      </c>
      <c r="M22" s="5">
        <v>15</v>
      </c>
      <c r="N22" s="5" t="s">
        <v>23</v>
      </c>
    </row>
    <row r="23" spans="1:14" s="9" customFormat="1" ht="21" customHeight="1">
      <c r="A23" s="5">
        <v>16</v>
      </c>
      <c r="B23" s="6" t="s">
        <v>66</v>
      </c>
      <c r="C23" s="6" t="s">
        <v>67</v>
      </c>
      <c r="D23" s="7" t="s">
        <v>29</v>
      </c>
      <c r="E23" s="6" t="s">
        <v>68</v>
      </c>
      <c r="F23" s="8">
        <v>82</v>
      </c>
      <c r="G23" s="8">
        <v>60</v>
      </c>
      <c r="H23" s="8">
        <v>65</v>
      </c>
      <c r="I23" s="8">
        <v>64</v>
      </c>
      <c r="J23" s="5">
        <v>0</v>
      </c>
      <c r="K23" s="8">
        <f>J23+I23+H23+G23+F23</f>
        <v>271</v>
      </c>
      <c r="L23" s="5">
        <f>K23/5</f>
        <v>54.2</v>
      </c>
      <c r="M23" s="5">
        <v>16</v>
      </c>
      <c r="N23" s="5" t="s">
        <v>23</v>
      </c>
    </row>
    <row r="24" spans="1:14" s="9" customFormat="1" ht="21" customHeight="1">
      <c r="A24" s="5">
        <v>17</v>
      </c>
      <c r="B24" s="6" t="s">
        <v>69</v>
      </c>
      <c r="C24" s="6" t="s">
        <v>70</v>
      </c>
      <c r="D24" s="7" t="s">
        <v>21</v>
      </c>
      <c r="E24" s="6" t="s">
        <v>71</v>
      </c>
      <c r="F24" s="8">
        <v>77</v>
      </c>
      <c r="G24" s="8">
        <v>41.1</v>
      </c>
      <c r="H24" s="8">
        <v>75</v>
      </c>
      <c r="I24" s="8">
        <v>76</v>
      </c>
      <c r="J24" s="5">
        <v>0</v>
      </c>
      <c r="K24" s="8">
        <f>J24+I24+H24+G24+F24</f>
        <v>269.10000000000002</v>
      </c>
      <c r="L24" s="5">
        <f>K24/5</f>
        <v>53.820000000000007</v>
      </c>
      <c r="M24" s="5">
        <v>17</v>
      </c>
      <c r="N24" s="5" t="s">
        <v>23</v>
      </c>
    </row>
    <row r="25" spans="1:14" s="9" customFormat="1" ht="21" customHeight="1">
      <c r="A25" s="5">
        <v>18</v>
      </c>
      <c r="B25" s="6" t="s">
        <v>72</v>
      </c>
      <c r="C25" s="6" t="s">
        <v>73</v>
      </c>
      <c r="D25" s="7" t="s">
        <v>29</v>
      </c>
      <c r="E25" s="6" t="s">
        <v>74</v>
      </c>
      <c r="F25" s="8">
        <v>78</v>
      </c>
      <c r="G25" s="8">
        <v>44</v>
      </c>
      <c r="H25" s="8">
        <v>71</v>
      </c>
      <c r="I25" s="8">
        <v>75</v>
      </c>
      <c r="J25" s="5">
        <v>0</v>
      </c>
      <c r="K25" s="8">
        <f>J25+I25+H25+G25+F25</f>
        <v>268</v>
      </c>
      <c r="L25" s="5">
        <f>K25/5</f>
        <v>53.6</v>
      </c>
      <c r="M25" s="5">
        <v>18</v>
      </c>
      <c r="N25" s="5" t="s">
        <v>23</v>
      </c>
    </row>
    <row r="26" spans="1:14" s="9" customFormat="1" ht="21" customHeight="1">
      <c r="A26" s="5">
        <v>19</v>
      </c>
      <c r="B26" s="6" t="s">
        <v>75</v>
      </c>
      <c r="C26" s="6" t="s">
        <v>76</v>
      </c>
      <c r="D26" s="7" t="s">
        <v>21</v>
      </c>
      <c r="E26" s="6" t="s">
        <v>77</v>
      </c>
      <c r="F26" s="8">
        <v>82</v>
      </c>
      <c r="G26" s="8">
        <v>48</v>
      </c>
      <c r="H26" s="8">
        <v>70</v>
      </c>
      <c r="I26" s="8">
        <v>68</v>
      </c>
      <c r="J26" s="5">
        <v>0</v>
      </c>
      <c r="K26" s="8">
        <f>J26+I26+H26+G26+F26</f>
        <v>268</v>
      </c>
      <c r="L26" s="5">
        <f>K26/5</f>
        <v>53.6</v>
      </c>
      <c r="M26" s="5">
        <v>19</v>
      </c>
      <c r="N26" s="5" t="s">
        <v>23</v>
      </c>
    </row>
    <row r="27" spans="1:14" s="9" customFormat="1" ht="21" customHeight="1">
      <c r="A27" s="5">
        <v>20</v>
      </c>
      <c r="B27" s="6" t="s">
        <v>78</v>
      </c>
      <c r="C27" s="6" t="s">
        <v>79</v>
      </c>
      <c r="D27" s="7" t="s">
        <v>21</v>
      </c>
      <c r="E27" s="6" t="s">
        <v>80</v>
      </c>
      <c r="F27" s="8">
        <v>80</v>
      </c>
      <c r="G27" s="8">
        <v>47.8</v>
      </c>
      <c r="H27" s="8">
        <v>64</v>
      </c>
      <c r="I27" s="8">
        <v>76</v>
      </c>
      <c r="J27" s="5">
        <v>0</v>
      </c>
      <c r="K27" s="8">
        <f>J27+I27+H27+G27+F27</f>
        <v>267.8</v>
      </c>
      <c r="L27" s="5">
        <f>K27/5</f>
        <v>53.56</v>
      </c>
      <c r="M27" s="5">
        <v>20</v>
      </c>
      <c r="N27" s="5" t="s">
        <v>23</v>
      </c>
    </row>
    <row r="28" spans="1:14" s="9" customFormat="1" ht="21" customHeight="1">
      <c r="A28" s="5">
        <v>21</v>
      </c>
      <c r="B28" s="6" t="s">
        <v>81</v>
      </c>
      <c r="C28" s="6" t="s">
        <v>82</v>
      </c>
      <c r="D28" s="7" t="s">
        <v>21</v>
      </c>
      <c r="E28" s="6" t="s">
        <v>83</v>
      </c>
      <c r="F28" s="8">
        <v>77</v>
      </c>
      <c r="G28" s="8">
        <v>51</v>
      </c>
      <c r="H28" s="8">
        <v>67</v>
      </c>
      <c r="I28" s="8">
        <v>72</v>
      </c>
      <c r="J28" s="5">
        <v>0</v>
      </c>
      <c r="K28" s="8">
        <f>J28+I28+H28+G28+F28</f>
        <v>267</v>
      </c>
      <c r="L28" s="5">
        <f>K28/5</f>
        <v>53.4</v>
      </c>
      <c r="M28" s="5">
        <v>21</v>
      </c>
      <c r="N28" s="5" t="s">
        <v>23</v>
      </c>
    </row>
    <row r="29" spans="1:14" s="9" customFormat="1" ht="21" customHeight="1">
      <c r="A29" s="5">
        <v>22</v>
      </c>
      <c r="B29" s="6" t="s">
        <v>84</v>
      </c>
      <c r="C29" s="6" t="s">
        <v>85</v>
      </c>
      <c r="D29" s="7" t="s">
        <v>21</v>
      </c>
      <c r="E29" s="6" t="s">
        <v>86</v>
      </c>
      <c r="F29" s="8">
        <v>81</v>
      </c>
      <c r="G29" s="8">
        <v>45</v>
      </c>
      <c r="H29" s="8">
        <v>73</v>
      </c>
      <c r="I29" s="8">
        <v>68</v>
      </c>
      <c r="J29" s="5">
        <v>0</v>
      </c>
      <c r="K29" s="8">
        <f>J29+I29+H29+G29+F29</f>
        <v>267</v>
      </c>
      <c r="L29" s="5">
        <f>K29/5</f>
        <v>53.4</v>
      </c>
      <c r="M29" s="5">
        <v>22</v>
      </c>
      <c r="N29" s="5" t="s">
        <v>23</v>
      </c>
    </row>
    <row r="30" spans="1:14" s="9" customFormat="1" ht="21" customHeight="1">
      <c r="A30" s="5">
        <v>23</v>
      </c>
      <c r="B30" s="6" t="s">
        <v>87</v>
      </c>
      <c r="C30" s="6" t="s">
        <v>88</v>
      </c>
      <c r="D30" s="7" t="s">
        <v>21</v>
      </c>
      <c r="E30" s="6" t="s">
        <v>89</v>
      </c>
      <c r="F30" s="8">
        <v>84</v>
      </c>
      <c r="G30" s="8">
        <v>38.799999999999997</v>
      </c>
      <c r="H30" s="8">
        <v>68</v>
      </c>
      <c r="I30" s="8">
        <v>75</v>
      </c>
      <c r="J30" s="5">
        <v>0</v>
      </c>
      <c r="K30" s="8">
        <f>J30+I30+H30+G30+F30</f>
        <v>265.8</v>
      </c>
      <c r="L30" s="5">
        <f>K30/5</f>
        <v>53.160000000000004</v>
      </c>
      <c r="M30" s="5">
        <v>23</v>
      </c>
      <c r="N30" s="5" t="s">
        <v>23</v>
      </c>
    </row>
    <row r="31" spans="1:14" s="9" customFormat="1" ht="21" customHeight="1">
      <c r="A31" s="5">
        <v>24</v>
      </c>
      <c r="B31" s="6" t="s">
        <v>90</v>
      </c>
      <c r="C31" s="6" t="s">
        <v>91</v>
      </c>
      <c r="D31" s="7" t="s">
        <v>21</v>
      </c>
      <c r="E31" s="6" t="s">
        <v>92</v>
      </c>
      <c r="F31" s="8">
        <v>76</v>
      </c>
      <c r="G31" s="8">
        <v>53</v>
      </c>
      <c r="H31" s="8">
        <v>66</v>
      </c>
      <c r="I31" s="8">
        <v>70</v>
      </c>
      <c r="J31" s="5">
        <v>0</v>
      </c>
      <c r="K31" s="8">
        <f>J31+I31+H31+G31+F31</f>
        <v>265</v>
      </c>
      <c r="L31" s="5">
        <f>K31/5</f>
        <v>53</v>
      </c>
      <c r="M31" s="5">
        <v>24</v>
      </c>
      <c r="N31" s="5" t="s">
        <v>23</v>
      </c>
    </row>
    <row r="32" spans="1:14" s="9" customFormat="1" ht="21" customHeight="1">
      <c r="A32" s="5">
        <v>25</v>
      </c>
      <c r="B32" s="6" t="s">
        <v>93</v>
      </c>
      <c r="C32" s="6" t="s">
        <v>94</v>
      </c>
      <c r="D32" s="7" t="s">
        <v>29</v>
      </c>
      <c r="E32" s="6" t="s">
        <v>95</v>
      </c>
      <c r="F32" s="8">
        <v>75</v>
      </c>
      <c r="G32" s="8">
        <v>48</v>
      </c>
      <c r="H32" s="8">
        <v>74</v>
      </c>
      <c r="I32" s="8">
        <v>68</v>
      </c>
      <c r="J32" s="5">
        <v>0</v>
      </c>
      <c r="K32" s="8">
        <f>J32+I32+H32+G32+F32</f>
        <v>265</v>
      </c>
      <c r="L32" s="5">
        <f>K32/5</f>
        <v>53</v>
      </c>
      <c r="M32" s="5">
        <v>25</v>
      </c>
      <c r="N32" s="5" t="s">
        <v>23</v>
      </c>
    </row>
    <row r="33" spans="1:14" s="9" customFormat="1" ht="21" customHeight="1">
      <c r="A33" s="5">
        <v>26</v>
      </c>
      <c r="B33" s="6" t="s">
        <v>96</v>
      </c>
      <c r="C33" s="6" t="s">
        <v>97</v>
      </c>
      <c r="D33" s="7" t="s">
        <v>21</v>
      </c>
      <c r="E33" s="6" t="s">
        <v>98</v>
      </c>
      <c r="F33" s="8">
        <v>78</v>
      </c>
      <c r="G33" s="8">
        <v>38.299999999999997</v>
      </c>
      <c r="H33" s="8">
        <v>71</v>
      </c>
      <c r="I33" s="8">
        <v>77</v>
      </c>
      <c r="J33" s="5">
        <v>0</v>
      </c>
      <c r="K33" s="8">
        <f>J33+I33+H33+G33+F33</f>
        <v>264.3</v>
      </c>
      <c r="L33" s="5">
        <f>K33/5</f>
        <v>52.86</v>
      </c>
      <c r="M33" s="5">
        <v>26</v>
      </c>
      <c r="N33" s="5" t="s">
        <v>23</v>
      </c>
    </row>
    <row r="34" spans="1:14" s="9" customFormat="1" ht="21" customHeight="1">
      <c r="A34" s="5">
        <v>27</v>
      </c>
      <c r="B34" s="6" t="s">
        <v>99</v>
      </c>
      <c r="C34" s="6" t="s">
        <v>100</v>
      </c>
      <c r="D34" s="7" t="s">
        <v>21</v>
      </c>
      <c r="E34" s="6" t="s">
        <v>101</v>
      </c>
      <c r="F34" s="5">
        <v>77.239999999999995</v>
      </c>
      <c r="G34" s="8">
        <v>46</v>
      </c>
      <c r="H34" s="8">
        <v>70</v>
      </c>
      <c r="I34" s="8">
        <v>71</v>
      </c>
      <c r="J34" s="5">
        <v>0</v>
      </c>
      <c r="K34" s="8">
        <f>J34+I34+H34+G34+F34</f>
        <v>264.24</v>
      </c>
      <c r="L34" s="5">
        <f>K34/5</f>
        <v>52.847999999999999</v>
      </c>
      <c r="M34" s="5">
        <v>27</v>
      </c>
      <c r="N34" s="5" t="s">
        <v>23</v>
      </c>
    </row>
    <row r="35" spans="1:14" s="9" customFormat="1" ht="21" customHeight="1">
      <c r="A35" s="5">
        <v>28</v>
      </c>
      <c r="B35" s="6" t="s">
        <v>102</v>
      </c>
      <c r="C35" s="6" t="s">
        <v>103</v>
      </c>
      <c r="D35" s="7" t="s">
        <v>29</v>
      </c>
      <c r="E35" s="6" t="s">
        <v>104</v>
      </c>
      <c r="F35" s="8">
        <v>72</v>
      </c>
      <c r="G35" s="8">
        <v>42</v>
      </c>
      <c r="H35" s="8">
        <v>74</v>
      </c>
      <c r="I35" s="8">
        <v>75</v>
      </c>
      <c r="J35" s="8">
        <v>1</v>
      </c>
      <c r="K35" s="8">
        <f>J35+I35+H35+G35+F35</f>
        <v>264</v>
      </c>
      <c r="L35" s="5">
        <f>K35/5</f>
        <v>52.8</v>
      </c>
      <c r="M35" s="5">
        <v>29</v>
      </c>
      <c r="N35" s="5" t="s">
        <v>23</v>
      </c>
    </row>
    <row r="36" spans="1:14" s="9" customFormat="1" ht="21" customHeight="1">
      <c r="A36" s="5">
        <v>29</v>
      </c>
      <c r="B36" s="6" t="s">
        <v>105</v>
      </c>
      <c r="C36" s="6" t="s">
        <v>106</v>
      </c>
      <c r="D36" s="7" t="s">
        <v>21</v>
      </c>
      <c r="E36" s="6" t="s">
        <v>107</v>
      </c>
      <c r="F36" s="8">
        <v>76</v>
      </c>
      <c r="G36" s="8">
        <v>43</v>
      </c>
      <c r="H36" s="8">
        <v>70</v>
      </c>
      <c r="I36" s="8">
        <v>74</v>
      </c>
      <c r="J36" s="5">
        <v>0</v>
      </c>
      <c r="K36" s="8">
        <f>J36+I36+H36+G36+F36</f>
        <v>263</v>
      </c>
      <c r="L36" s="5">
        <f>K36/5</f>
        <v>52.6</v>
      </c>
      <c r="M36" s="5">
        <v>28</v>
      </c>
      <c r="N36" s="5" t="s">
        <v>23</v>
      </c>
    </row>
    <row r="37" spans="1:14" s="9" customFormat="1" ht="21" customHeight="1">
      <c r="A37" s="5">
        <v>30</v>
      </c>
      <c r="B37" s="6" t="s">
        <v>108</v>
      </c>
      <c r="C37" s="6" t="s">
        <v>109</v>
      </c>
      <c r="D37" s="7" t="s">
        <v>29</v>
      </c>
      <c r="E37" s="6" t="s">
        <v>110</v>
      </c>
      <c r="F37" s="8">
        <v>75</v>
      </c>
      <c r="G37" s="8">
        <v>47</v>
      </c>
      <c r="H37" s="8">
        <v>75</v>
      </c>
      <c r="I37" s="8">
        <v>66</v>
      </c>
      <c r="J37" s="5">
        <v>0</v>
      </c>
      <c r="K37" s="8">
        <f>J37+I37+H37+G37+F37</f>
        <v>263</v>
      </c>
      <c r="L37" s="5">
        <f>K37/5</f>
        <v>52.6</v>
      </c>
      <c r="M37" s="5">
        <v>30</v>
      </c>
      <c r="N37" s="5" t="s">
        <v>23</v>
      </c>
    </row>
    <row r="38" spans="1:14" s="9" customFormat="1" ht="21" customHeight="1">
      <c r="A38" s="5">
        <v>31</v>
      </c>
      <c r="B38" s="6" t="s">
        <v>111</v>
      </c>
      <c r="C38" s="6" t="s">
        <v>112</v>
      </c>
      <c r="D38" s="7" t="s">
        <v>21</v>
      </c>
      <c r="E38" s="6" t="s">
        <v>53</v>
      </c>
      <c r="F38" s="5">
        <v>75.14</v>
      </c>
      <c r="G38" s="8">
        <v>41</v>
      </c>
      <c r="H38" s="8">
        <v>71</v>
      </c>
      <c r="I38" s="8">
        <v>75</v>
      </c>
      <c r="J38" s="5">
        <v>0</v>
      </c>
      <c r="K38" s="8">
        <f>J38+I38+H38+G38+F38</f>
        <v>262.14</v>
      </c>
      <c r="L38" s="5">
        <f>K38/5</f>
        <v>52.427999999999997</v>
      </c>
      <c r="M38" s="5">
        <v>31</v>
      </c>
      <c r="N38" s="5" t="s">
        <v>23</v>
      </c>
    </row>
    <row r="39" spans="1:14" s="9" customFormat="1" ht="21" customHeight="1">
      <c r="A39" s="5">
        <v>32</v>
      </c>
      <c r="B39" s="6" t="s">
        <v>113</v>
      </c>
      <c r="C39" s="6" t="s">
        <v>114</v>
      </c>
      <c r="D39" s="7" t="s">
        <v>29</v>
      </c>
      <c r="E39" s="6" t="s">
        <v>115</v>
      </c>
      <c r="F39" s="8">
        <v>71</v>
      </c>
      <c r="G39" s="8">
        <v>36</v>
      </c>
      <c r="H39" s="8">
        <v>77</v>
      </c>
      <c r="I39" s="8">
        <v>78</v>
      </c>
      <c r="J39" s="5">
        <v>0</v>
      </c>
      <c r="K39" s="8">
        <f>J39+I39+H39+G39+F39</f>
        <v>262</v>
      </c>
      <c r="L39" s="5">
        <f>K39/5</f>
        <v>52.4</v>
      </c>
      <c r="M39" s="5">
        <v>32</v>
      </c>
      <c r="N39" s="5" t="s">
        <v>23</v>
      </c>
    </row>
    <row r="40" spans="1:14" s="9" customFormat="1" ht="21" customHeight="1">
      <c r="A40" s="5">
        <v>33</v>
      </c>
      <c r="B40" s="6" t="s">
        <v>116</v>
      </c>
      <c r="C40" s="6" t="s">
        <v>117</v>
      </c>
      <c r="D40" s="7" t="s">
        <v>21</v>
      </c>
      <c r="E40" s="6" t="s">
        <v>118</v>
      </c>
      <c r="F40" s="8">
        <v>80</v>
      </c>
      <c r="G40" s="8">
        <v>50</v>
      </c>
      <c r="H40" s="8">
        <v>72</v>
      </c>
      <c r="I40" s="8">
        <v>60</v>
      </c>
      <c r="J40" s="5">
        <v>0</v>
      </c>
      <c r="K40" s="8">
        <f>J40+I40+H40+G40+F40</f>
        <v>262</v>
      </c>
      <c r="L40" s="5">
        <f>K40/5</f>
        <v>52.4</v>
      </c>
      <c r="M40" s="5">
        <v>33</v>
      </c>
      <c r="N40" s="5" t="s">
        <v>23</v>
      </c>
    </row>
    <row r="41" spans="1:14" s="9" customFormat="1" ht="21" customHeight="1">
      <c r="A41" s="5">
        <v>34</v>
      </c>
      <c r="B41" s="6" t="s">
        <v>119</v>
      </c>
      <c r="C41" s="6" t="s">
        <v>120</v>
      </c>
      <c r="D41" s="7" t="s">
        <v>29</v>
      </c>
      <c r="E41" s="6" t="s">
        <v>121</v>
      </c>
      <c r="F41" s="8">
        <v>77</v>
      </c>
      <c r="G41" s="8">
        <v>47</v>
      </c>
      <c r="H41" s="8">
        <v>70</v>
      </c>
      <c r="I41" s="8">
        <v>68</v>
      </c>
      <c r="J41" s="5">
        <v>0</v>
      </c>
      <c r="K41" s="8">
        <f>J41+I41+H41+G41+F41</f>
        <v>262</v>
      </c>
      <c r="L41" s="5">
        <f>K41/5</f>
        <v>52.4</v>
      </c>
      <c r="M41" s="5">
        <v>34</v>
      </c>
      <c r="N41" s="5" t="s">
        <v>23</v>
      </c>
    </row>
    <row r="42" spans="1:14" s="9" customFormat="1" ht="21" customHeight="1">
      <c r="A42" s="5">
        <v>35</v>
      </c>
      <c r="B42" s="6" t="s">
        <v>122</v>
      </c>
      <c r="C42" s="6" t="s">
        <v>123</v>
      </c>
      <c r="D42" s="7" t="s">
        <v>21</v>
      </c>
      <c r="E42" s="6" t="s">
        <v>124</v>
      </c>
      <c r="F42" s="8">
        <v>74</v>
      </c>
      <c r="G42" s="8">
        <v>47.8</v>
      </c>
      <c r="H42" s="8">
        <v>69</v>
      </c>
      <c r="I42" s="8">
        <v>71</v>
      </c>
      <c r="J42" s="5">
        <v>0</v>
      </c>
      <c r="K42" s="8">
        <f>J42+I42+H42+G42+F42</f>
        <v>261.8</v>
      </c>
      <c r="L42" s="5">
        <f>K42/5</f>
        <v>52.36</v>
      </c>
      <c r="M42" s="5">
        <v>35</v>
      </c>
      <c r="N42" s="5" t="s">
        <v>23</v>
      </c>
    </row>
    <row r="43" spans="1:14" s="9" customFormat="1" ht="21" customHeight="1">
      <c r="A43" s="5">
        <v>36</v>
      </c>
      <c r="B43" s="6" t="s">
        <v>125</v>
      </c>
      <c r="C43" s="6" t="s">
        <v>126</v>
      </c>
      <c r="D43" s="7" t="s">
        <v>21</v>
      </c>
      <c r="E43" s="6" t="s">
        <v>98</v>
      </c>
      <c r="F43" s="8">
        <v>80</v>
      </c>
      <c r="G43" s="8">
        <v>41.5</v>
      </c>
      <c r="H43" s="8">
        <v>68</v>
      </c>
      <c r="I43" s="8">
        <v>72</v>
      </c>
      <c r="J43" s="5">
        <v>0</v>
      </c>
      <c r="K43" s="8">
        <f>J43+I43+H43+G43+F43</f>
        <v>261.5</v>
      </c>
      <c r="L43" s="5">
        <f>K43/5</f>
        <v>52.3</v>
      </c>
      <c r="M43" s="5">
        <v>36</v>
      </c>
      <c r="N43" s="5" t="s">
        <v>23</v>
      </c>
    </row>
    <row r="44" spans="1:14" s="9" customFormat="1" ht="21" customHeight="1">
      <c r="A44" s="5">
        <v>37</v>
      </c>
      <c r="B44" s="6" t="s">
        <v>127</v>
      </c>
      <c r="C44" s="6" t="s">
        <v>128</v>
      </c>
      <c r="D44" s="7" t="s">
        <v>21</v>
      </c>
      <c r="E44" s="6" t="s">
        <v>129</v>
      </c>
      <c r="F44" s="8">
        <v>85</v>
      </c>
      <c r="G44" s="8">
        <v>40</v>
      </c>
      <c r="H44" s="8">
        <v>66</v>
      </c>
      <c r="I44" s="8">
        <v>69</v>
      </c>
      <c r="J44" s="5">
        <v>0</v>
      </c>
      <c r="K44" s="8">
        <f>J44+I44+H44+G44+F44</f>
        <v>260</v>
      </c>
      <c r="L44" s="5">
        <f>K44/5</f>
        <v>52</v>
      </c>
      <c r="M44" s="5">
        <v>37</v>
      </c>
      <c r="N44" s="5" t="s">
        <v>23</v>
      </c>
    </row>
    <row r="45" spans="1:14" s="9" customFormat="1" ht="21" customHeight="1">
      <c r="A45" s="5">
        <v>38</v>
      </c>
      <c r="B45" s="6" t="s">
        <v>130</v>
      </c>
      <c r="C45" s="6" t="s">
        <v>131</v>
      </c>
      <c r="D45" s="7" t="s">
        <v>21</v>
      </c>
      <c r="E45" s="6" t="s">
        <v>53</v>
      </c>
      <c r="F45" s="5">
        <v>78.78</v>
      </c>
      <c r="G45" s="5">
        <v>43.25</v>
      </c>
      <c r="H45" s="8">
        <v>70</v>
      </c>
      <c r="I45" s="8">
        <v>67</v>
      </c>
      <c r="J45" s="5">
        <v>0</v>
      </c>
      <c r="K45" s="8">
        <f>J45+I45+H45+G45+F45</f>
        <v>259.02999999999997</v>
      </c>
      <c r="L45" s="5">
        <f>K45/5</f>
        <v>51.805999999999997</v>
      </c>
      <c r="M45" s="5">
        <v>38</v>
      </c>
      <c r="N45" s="5" t="s">
        <v>23</v>
      </c>
    </row>
    <row r="46" spans="1:14" s="9" customFormat="1" ht="21" customHeight="1">
      <c r="A46" s="5">
        <v>39</v>
      </c>
      <c r="B46" s="6" t="s">
        <v>132</v>
      </c>
      <c r="C46" s="6" t="s">
        <v>133</v>
      </c>
      <c r="D46" s="7" t="s">
        <v>21</v>
      </c>
      <c r="E46" s="6" t="s">
        <v>134</v>
      </c>
      <c r="F46" s="8">
        <v>77</v>
      </c>
      <c r="G46" s="8">
        <v>50</v>
      </c>
      <c r="H46" s="8">
        <v>70</v>
      </c>
      <c r="I46" s="8">
        <v>62</v>
      </c>
      <c r="J46" s="5">
        <v>0</v>
      </c>
      <c r="K46" s="8">
        <f>J46+I46+H46+G46+F46</f>
        <v>259</v>
      </c>
      <c r="L46" s="5">
        <f>K46/5</f>
        <v>51.8</v>
      </c>
      <c r="M46" s="5">
        <v>39</v>
      </c>
      <c r="N46" s="5" t="s">
        <v>23</v>
      </c>
    </row>
    <row r="47" spans="1:14" s="9" customFormat="1" ht="21" customHeight="1">
      <c r="A47" s="5">
        <v>40</v>
      </c>
      <c r="B47" s="6" t="s">
        <v>135</v>
      </c>
      <c r="C47" s="6" t="s">
        <v>136</v>
      </c>
      <c r="D47" s="7" t="s">
        <v>29</v>
      </c>
      <c r="E47" s="6" t="s">
        <v>137</v>
      </c>
      <c r="F47" s="8">
        <v>79</v>
      </c>
      <c r="G47" s="8">
        <v>42</v>
      </c>
      <c r="H47" s="8">
        <v>66</v>
      </c>
      <c r="I47" s="8">
        <v>71</v>
      </c>
      <c r="J47" s="5">
        <v>0</v>
      </c>
      <c r="K47" s="8">
        <f>J47+I47+H47+G47+F47</f>
        <v>258</v>
      </c>
      <c r="L47" s="5">
        <f>K47/5</f>
        <v>51.6</v>
      </c>
      <c r="M47" s="5">
        <v>40</v>
      </c>
      <c r="N47" s="5" t="s">
        <v>23</v>
      </c>
    </row>
    <row r="48" spans="1:14" s="10" customFormat="1" ht="21" customHeight="1">
      <c r="A48" s="5">
        <v>41</v>
      </c>
      <c r="B48" s="6" t="s">
        <v>138</v>
      </c>
      <c r="C48" s="6" t="s">
        <v>139</v>
      </c>
      <c r="D48" s="7" t="s">
        <v>21</v>
      </c>
      <c r="E48" s="6" t="s">
        <v>98</v>
      </c>
      <c r="F48" s="8">
        <v>77</v>
      </c>
      <c r="G48" s="8">
        <v>45.6</v>
      </c>
      <c r="H48" s="8">
        <v>65</v>
      </c>
      <c r="I48" s="8">
        <v>70</v>
      </c>
      <c r="J48" s="5">
        <v>0</v>
      </c>
      <c r="K48" s="8">
        <f>J48+I48+H48+G48+F48</f>
        <v>257.60000000000002</v>
      </c>
      <c r="L48" s="5">
        <f>K48/5</f>
        <v>51.52</v>
      </c>
      <c r="M48" s="5">
        <v>41</v>
      </c>
      <c r="N48" s="5" t="s">
        <v>23</v>
      </c>
    </row>
    <row r="49" spans="1:14" s="9" customFormat="1" ht="21" customHeight="1">
      <c r="A49" s="5">
        <v>42</v>
      </c>
      <c r="B49" s="6" t="s">
        <v>140</v>
      </c>
      <c r="C49" s="6" t="s">
        <v>141</v>
      </c>
      <c r="D49" s="7" t="s">
        <v>21</v>
      </c>
      <c r="E49" s="6" t="s">
        <v>142</v>
      </c>
      <c r="F49" s="8">
        <v>75.2</v>
      </c>
      <c r="G49" s="8">
        <v>38.200000000000003</v>
      </c>
      <c r="H49" s="8">
        <v>66</v>
      </c>
      <c r="I49" s="8">
        <v>78</v>
      </c>
      <c r="J49" s="5">
        <v>0</v>
      </c>
      <c r="K49" s="8">
        <f>J49+I49+H49+G49+F49</f>
        <v>257.39999999999998</v>
      </c>
      <c r="L49" s="5">
        <f>K49/5</f>
        <v>51.48</v>
      </c>
      <c r="M49" s="5">
        <v>42</v>
      </c>
      <c r="N49" s="5" t="s">
        <v>23</v>
      </c>
    </row>
    <row r="50" spans="1:14" s="9" customFormat="1" ht="21" customHeight="1">
      <c r="A50" s="5">
        <v>43</v>
      </c>
      <c r="B50" s="6" t="s">
        <v>143</v>
      </c>
      <c r="C50" s="6" t="s">
        <v>144</v>
      </c>
      <c r="D50" s="7" t="s">
        <v>21</v>
      </c>
      <c r="E50" s="6" t="s">
        <v>145</v>
      </c>
      <c r="F50" s="5">
        <v>78.98</v>
      </c>
      <c r="G50" s="8">
        <v>36</v>
      </c>
      <c r="H50" s="8">
        <v>69</v>
      </c>
      <c r="I50" s="8">
        <v>73</v>
      </c>
      <c r="J50" s="5">
        <v>0</v>
      </c>
      <c r="K50" s="8">
        <f>J50+I50+H50+G50+F50</f>
        <v>256.98</v>
      </c>
      <c r="L50" s="5">
        <f>K50/5</f>
        <v>51.396000000000001</v>
      </c>
      <c r="M50" s="5">
        <v>43</v>
      </c>
      <c r="N50" s="5" t="s">
        <v>23</v>
      </c>
    </row>
    <row r="51" spans="1:14" s="9" customFormat="1" ht="21" customHeight="1">
      <c r="A51" s="5">
        <v>44</v>
      </c>
      <c r="B51" s="6" t="s">
        <v>146</v>
      </c>
      <c r="C51" s="6" t="s">
        <v>147</v>
      </c>
      <c r="D51" s="7" t="s">
        <v>21</v>
      </c>
      <c r="E51" s="6" t="s">
        <v>148</v>
      </c>
      <c r="F51" s="8">
        <v>70.2</v>
      </c>
      <c r="G51" s="8">
        <v>43.6</v>
      </c>
      <c r="H51" s="8">
        <v>67</v>
      </c>
      <c r="I51" s="8">
        <v>76</v>
      </c>
      <c r="J51" s="5">
        <v>0</v>
      </c>
      <c r="K51" s="8">
        <f>J51+I51+H51+G51+F51</f>
        <v>256.8</v>
      </c>
      <c r="L51" s="5">
        <f>K51/5</f>
        <v>51.36</v>
      </c>
      <c r="M51" s="5">
        <v>44</v>
      </c>
      <c r="N51" s="5" t="s">
        <v>23</v>
      </c>
    </row>
    <row r="52" spans="1:14" s="9" customFormat="1" ht="21" customHeight="1">
      <c r="A52" s="5">
        <v>45</v>
      </c>
      <c r="B52" s="6" t="s">
        <v>149</v>
      </c>
      <c r="C52" s="6" t="s">
        <v>150</v>
      </c>
      <c r="D52" s="7" t="s">
        <v>29</v>
      </c>
      <c r="E52" s="6" t="s">
        <v>151</v>
      </c>
      <c r="F52" s="8">
        <v>78</v>
      </c>
      <c r="G52" s="8">
        <v>42</v>
      </c>
      <c r="H52" s="8">
        <v>70</v>
      </c>
      <c r="I52" s="8">
        <v>66</v>
      </c>
      <c r="J52" s="5">
        <v>0</v>
      </c>
      <c r="K52" s="8">
        <f>J52+I52+H52+G52+F52</f>
        <v>256</v>
      </c>
      <c r="L52" s="5">
        <f>K52/5</f>
        <v>51.2</v>
      </c>
      <c r="M52" s="5">
        <v>45</v>
      </c>
      <c r="N52" s="5" t="s">
        <v>23</v>
      </c>
    </row>
    <row r="53" spans="1:14" s="9" customFormat="1" ht="21" customHeight="1">
      <c r="A53" s="5">
        <v>46</v>
      </c>
      <c r="B53" s="6" t="s">
        <v>152</v>
      </c>
      <c r="C53" s="6" t="s">
        <v>153</v>
      </c>
      <c r="D53" s="7" t="s">
        <v>29</v>
      </c>
      <c r="E53" s="6" t="s">
        <v>22</v>
      </c>
      <c r="F53" s="5">
        <v>72.66</v>
      </c>
      <c r="G53" s="5">
        <v>41.75</v>
      </c>
      <c r="H53" s="8">
        <v>63</v>
      </c>
      <c r="I53" s="8">
        <v>78</v>
      </c>
      <c r="J53" s="5">
        <v>0</v>
      </c>
      <c r="K53" s="8">
        <f>J53+I53+H53+G53+F53</f>
        <v>255.41</v>
      </c>
      <c r="L53" s="5">
        <f>K53/5</f>
        <v>51.082000000000001</v>
      </c>
      <c r="M53" s="5">
        <v>46</v>
      </c>
      <c r="N53" s="5" t="s">
        <v>23</v>
      </c>
    </row>
    <row r="54" spans="1:14" s="9" customFormat="1" ht="21" customHeight="1">
      <c r="A54" s="5">
        <v>47</v>
      </c>
      <c r="B54" s="6" t="s">
        <v>154</v>
      </c>
      <c r="C54" s="6" t="s">
        <v>155</v>
      </c>
      <c r="D54" s="7" t="s">
        <v>29</v>
      </c>
      <c r="E54" s="6" t="s">
        <v>156</v>
      </c>
      <c r="F54" s="8">
        <v>76</v>
      </c>
      <c r="G54" s="8">
        <v>44</v>
      </c>
      <c r="H54" s="8">
        <v>65</v>
      </c>
      <c r="I54" s="8">
        <v>70</v>
      </c>
      <c r="J54" s="5">
        <v>0</v>
      </c>
      <c r="K54" s="8">
        <f>J54+I54+H54+G54+F54</f>
        <v>255</v>
      </c>
      <c r="L54" s="5">
        <f>K54/5</f>
        <v>51</v>
      </c>
      <c r="M54" s="5">
        <v>47</v>
      </c>
      <c r="N54" s="5" t="s">
        <v>23</v>
      </c>
    </row>
    <row r="55" spans="1:14" s="9" customFormat="1" ht="21" customHeight="1">
      <c r="A55" s="5">
        <v>48</v>
      </c>
      <c r="B55" s="6" t="s">
        <v>157</v>
      </c>
      <c r="C55" s="6" t="s">
        <v>158</v>
      </c>
      <c r="D55" s="7" t="s">
        <v>21</v>
      </c>
      <c r="E55" s="6" t="s">
        <v>159</v>
      </c>
      <c r="F55" s="5">
        <v>77.16</v>
      </c>
      <c r="G55" s="8">
        <v>43.5</v>
      </c>
      <c r="H55" s="8">
        <v>69</v>
      </c>
      <c r="I55" s="8">
        <v>65</v>
      </c>
      <c r="J55" s="5">
        <v>0</v>
      </c>
      <c r="K55" s="8">
        <f>J55+I55+H55+G55+F55</f>
        <v>254.66</v>
      </c>
      <c r="L55" s="5">
        <f>K55/5</f>
        <v>50.932000000000002</v>
      </c>
      <c r="M55" s="5">
        <v>48</v>
      </c>
      <c r="N55" s="5" t="s">
        <v>23</v>
      </c>
    </row>
    <row r="56" spans="1:14" s="9" customFormat="1" ht="21" customHeight="1">
      <c r="A56" s="5">
        <v>49</v>
      </c>
      <c r="B56" s="6" t="s">
        <v>160</v>
      </c>
      <c r="C56" s="6" t="s">
        <v>161</v>
      </c>
      <c r="D56" s="7" t="s">
        <v>21</v>
      </c>
      <c r="E56" s="6" t="s">
        <v>71</v>
      </c>
      <c r="F56" s="8">
        <v>77</v>
      </c>
      <c r="G56" s="8">
        <v>42.3</v>
      </c>
      <c r="H56" s="8">
        <v>68</v>
      </c>
      <c r="I56" s="8">
        <v>66</v>
      </c>
      <c r="J56" s="5">
        <v>0</v>
      </c>
      <c r="K56" s="8">
        <f>J56+I56+H56+G56+F56</f>
        <v>253.3</v>
      </c>
      <c r="L56" s="5">
        <f>K56/5</f>
        <v>50.660000000000004</v>
      </c>
      <c r="M56" s="5">
        <v>49</v>
      </c>
      <c r="N56" s="5" t="s">
        <v>23</v>
      </c>
    </row>
    <row r="57" spans="1:14" s="9" customFormat="1" ht="21" customHeight="1">
      <c r="A57" s="5">
        <v>50</v>
      </c>
      <c r="B57" s="6" t="s">
        <v>162</v>
      </c>
      <c r="C57" s="6" t="s">
        <v>163</v>
      </c>
      <c r="D57" s="7" t="s">
        <v>21</v>
      </c>
      <c r="E57" s="6" t="s">
        <v>164</v>
      </c>
      <c r="F57" s="8">
        <v>74</v>
      </c>
      <c r="G57" s="8">
        <v>36</v>
      </c>
      <c r="H57" s="8">
        <v>69</v>
      </c>
      <c r="I57" s="8">
        <v>74</v>
      </c>
      <c r="J57" s="5">
        <v>0</v>
      </c>
      <c r="K57" s="8">
        <f>J57+I57+H57+G57+F57</f>
        <v>253</v>
      </c>
      <c r="L57" s="5">
        <f>K57/5</f>
        <v>50.6</v>
      </c>
      <c r="M57" s="5">
        <v>50</v>
      </c>
      <c r="N57" s="5" t="s">
        <v>23</v>
      </c>
    </row>
    <row r="58" spans="1:14" s="9" customFormat="1" ht="21" customHeight="1">
      <c r="A58" s="5">
        <v>51</v>
      </c>
      <c r="B58" s="6" t="s">
        <v>165</v>
      </c>
      <c r="C58" s="6" t="s">
        <v>166</v>
      </c>
      <c r="D58" s="7" t="s">
        <v>21</v>
      </c>
      <c r="E58" s="6" t="s">
        <v>104</v>
      </c>
      <c r="F58" s="8">
        <v>77</v>
      </c>
      <c r="G58" s="5">
        <v>37.75</v>
      </c>
      <c r="H58" s="8">
        <v>69</v>
      </c>
      <c r="I58" s="8">
        <v>69</v>
      </c>
      <c r="J58" s="5">
        <v>0</v>
      </c>
      <c r="K58" s="8">
        <f>J58+I58+H58+G58+F58</f>
        <v>252.75</v>
      </c>
      <c r="L58" s="5">
        <f>K58/5</f>
        <v>50.55</v>
      </c>
      <c r="M58" s="5">
        <v>51</v>
      </c>
      <c r="N58" s="5" t="s">
        <v>23</v>
      </c>
    </row>
    <row r="59" spans="1:14" s="9" customFormat="1" ht="21" customHeight="1">
      <c r="A59" s="5">
        <v>52</v>
      </c>
      <c r="B59" s="6" t="s">
        <v>167</v>
      </c>
      <c r="C59" s="6" t="s">
        <v>168</v>
      </c>
      <c r="D59" s="7" t="s">
        <v>29</v>
      </c>
      <c r="E59" s="6" t="s">
        <v>104</v>
      </c>
      <c r="F59" s="8">
        <v>75</v>
      </c>
      <c r="G59" s="8">
        <v>38</v>
      </c>
      <c r="H59" s="8">
        <v>73</v>
      </c>
      <c r="I59" s="8">
        <v>66</v>
      </c>
      <c r="J59" s="5">
        <v>0</v>
      </c>
      <c r="K59" s="8">
        <f>J59+I59+H59+G59+F59</f>
        <v>252</v>
      </c>
      <c r="L59" s="5">
        <f>K59/5</f>
        <v>50.4</v>
      </c>
      <c r="M59" s="5">
        <v>52</v>
      </c>
      <c r="N59" s="5" t="s">
        <v>23</v>
      </c>
    </row>
    <row r="60" spans="1:14" s="9" customFormat="1" ht="21" customHeight="1">
      <c r="A60" s="5">
        <v>53</v>
      </c>
      <c r="B60" s="6" t="s">
        <v>169</v>
      </c>
      <c r="C60" s="6" t="s">
        <v>170</v>
      </c>
      <c r="D60" s="7" t="s">
        <v>29</v>
      </c>
      <c r="E60" s="6" t="s">
        <v>171</v>
      </c>
      <c r="F60" s="8">
        <v>53</v>
      </c>
      <c r="G60" s="8">
        <v>51</v>
      </c>
      <c r="H60" s="8">
        <v>74</v>
      </c>
      <c r="I60" s="8">
        <v>74</v>
      </c>
      <c r="J60" s="5">
        <v>0</v>
      </c>
      <c r="K60" s="8">
        <f>J60+I60+H60+G60+F60</f>
        <v>252</v>
      </c>
      <c r="L60" s="5">
        <f>K60/5</f>
        <v>50.4</v>
      </c>
      <c r="M60" s="5">
        <v>53</v>
      </c>
      <c r="N60" s="5" t="s">
        <v>23</v>
      </c>
    </row>
    <row r="61" spans="1:14" s="10" customFormat="1" ht="21" customHeight="1">
      <c r="A61" s="5">
        <v>54</v>
      </c>
      <c r="B61" s="6" t="s">
        <v>172</v>
      </c>
      <c r="C61" s="6" t="s">
        <v>173</v>
      </c>
      <c r="D61" s="7" t="s">
        <v>21</v>
      </c>
      <c r="E61" s="6" t="s">
        <v>174</v>
      </c>
      <c r="F61" s="8">
        <v>75.7</v>
      </c>
      <c r="G61" s="5">
        <v>40.25</v>
      </c>
      <c r="H61" s="8">
        <v>67</v>
      </c>
      <c r="I61" s="8">
        <v>69</v>
      </c>
      <c r="J61" s="5">
        <v>0</v>
      </c>
      <c r="K61" s="8">
        <f>J61+I61+H61+G61+F61</f>
        <v>251.95</v>
      </c>
      <c r="L61" s="5">
        <f>K61/5</f>
        <v>50.39</v>
      </c>
      <c r="M61" s="5">
        <v>54</v>
      </c>
      <c r="N61" s="5" t="s">
        <v>23</v>
      </c>
    </row>
    <row r="62" spans="1:14" s="9" customFormat="1" ht="21" customHeight="1">
      <c r="A62" s="5">
        <v>55</v>
      </c>
      <c r="B62" s="6" t="s">
        <v>175</v>
      </c>
      <c r="C62" s="6" t="s">
        <v>176</v>
      </c>
      <c r="D62" s="7" t="s">
        <v>21</v>
      </c>
      <c r="E62" s="6" t="s">
        <v>177</v>
      </c>
      <c r="F62" s="8">
        <v>76</v>
      </c>
      <c r="G62" s="8">
        <v>50</v>
      </c>
      <c r="H62" s="8">
        <v>58</v>
      </c>
      <c r="I62" s="8">
        <v>66</v>
      </c>
      <c r="J62" s="5">
        <v>0</v>
      </c>
      <c r="K62" s="8">
        <f>J62+I62+H62+G62+F62</f>
        <v>250</v>
      </c>
      <c r="L62" s="5">
        <f>K62/5</f>
        <v>50</v>
      </c>
      <c r="M62" s="5">
        <v>55</v>
      </c>
      <c r="N62" s="5" t="s">
        <v>23</v>
      </c>
    </row>
    <row r="63" spans="1:14" s="9" customFormat="1" ht="21" customHeight="1">
      <c r="A63" s="5">
        <v>56</v>
      </c>
      <c r="B63" s="6" t="s">
        <v>178</v>
      </c>
      <c r="C63" s="6" t="s">
        <v>179</v>
      </c>
      <c r="D63" s="7" t="s">
        <v>21</v>
      </c>
      <c r="E63" s="6" t="s">
        <v>180</v>
      </c>
      <c r="F63" s="8">
        <v>77</v>
      </c>
      <c r="G63" s="8">
        <v>46</v>
      </c>
      <c r="H63" s="8">
        <v>56</v>
      </c>
      <c r="I63" s="8">
        <v>71</v>
      </c>
      <c r="J63" s="5">
        <v>0</v>
      </c>
      <c r="K63" s="8">
        <f>J63+I63+H63+G63+F63</f>
        <v>250</v>
      </c>
      <c r="L63" s="5">
        <f>K63/5</f>
        <v>50</v>
      </c>
      <c r="M63" s="5">
        <v>56</v>
      </c>
      <c r="N63" s="5" t="s">
        <v>23</v>
      </c>
    </row>
    <row r="64" spans="1:14" s="9" customFormat="1" ht="24" customHeight="1">
      <c r="A64" s="5">
        <v>57</v>
      </c>
      <c r="B64" s="6" t="s">
        <v>181</v>
      </c>
      <c r="C64" s="6" t="s">
        <v>182</v>
      </c>
      <c r="D64" s="7" t="s">
        <v>21</v>
      </c>
      <c r="E64" s="6" t="s">
        <v>183</v>
      </c>
      <c r="F64" s="8">
        <v>75</v>
      </c>
      <c r="G64" s="8">
        <v>38</v>
      </c>
      <c r="H64" s="8">
        <v>65</v>
      </c>
      <c r="I64" s="8">
        <v>70</v>
      </c>
      <c r="J64" s="5">
        <v>0</v>
      </c>
      <c r="K64" s="8">
        <f>J64+I64+H64+G64+F64</f>
        <v>248</v>
      </c>
      <c r="L64" s="5">
        <f>K64/5</f>
        <v>49.6</v>
      </c>
      <c r="M64" s="5">
        <v>57</v>
      </c>
      <c r="N64" s="5" t="s">
        <v>23</v>
      </c>
    </row>
    <row r="65" spans="1:14" s="10" customFormat="1" ht="30" customHeight="1">
      <c r="A65" s="5">
        <v>58</v>
      </c>
      <c r="B65" s="6" t="s">
        <v>184</v>
      </c>
      <c r="C65" s="6" t="s">
        <v>185</v>
      </c>
      <c r="D65" s="7" t="s">
        <v>29</v>
      </c>
      <c r="E65" s="6" t="s">
        <v>186</v>
      </c>
      <c r="F65" s="8">
        <v>75</v>
      </c>
      <c r="G65" s="8">
        <v>40</v>
      </c>
      <c r="H65" s="8">
        <v>66</v>
      </c>
      <c r="I65" s="8">
        <v>67</v>
      </c>
      <c r="J65" s="5">
        <v>0</v>
      </c>
      <c r="K65" s="8">
        <f>J65+I65+H65+G65+F65</f>
        <v>248</v>
      </c>
      <c r="L65" s="5">
        <f>K65/5</f>
        <v>49.6</v>
      </c>
      <c r="M65" s="5">
        <v>58</v>
      </c>
      <c r="N65" s="5" t="s">
        <v>23</v>
      </c>
    </row>
    <row r="66" spans="1:14" s="9" customFormat="1" ht="21" customHeight="1">
      <c r="A66" s="5">
        <v>59</v>
      </c>
      <c r="B66" s="6" t="s">
        <v>187</v>
      </c>
      <c r="C66" s="6" t="s">
        <v>188</v>
      </c>
      <c r="D66" s="7" t="s">
        <v>21</v>
      </c>
      <c r="E66" s="6" t="s">
        <v>189</v>
      </c>
      <c r="F66" s="8">
        <v>78</v>
      </c>
      <c r="G66" s="8">
        <v>40</v>
      </c>
      <c r="H66" s="8">
        <v>63</v>
      </c>
      <c r="I66" s="8">
        <v>67</v>
      </c>
      <c r="J66" s="5">
        <v>0</v>
      </c>
      <c r="K66" s="8">
        <f>J66+I66+H66+G66+F66</f>
        <v>248</v>
      </c>
      <c r="L66" s="5">
        <f>K66/5</f>
        <v>49.6</v>
      </c>
      <c r="M66" s="5">
        <v>59</v>
      </c>
      <c r="N66" s="5" t="s">
        <v>23</v>
      </c>
    </row>
    <row r="67" spans="1:14" s="9" customFormat="1" ht="21" customHeight="1">
      <c r="A67" s="5">
        <v>60</v>
      </c>
      <c r="B67" s="6" t="s">
        <v>190</v>
      </c>
      <c r="C67" s="6" t="s">
        <v>191</v>
      </c>
      <c r="D67" s="7" t="s">
        <v>21</v>
      </c>
      <c r="E67" s="6" t="s">
        <v>192</v>
      </c>
      <c r="F67" s="8">
        <v>75</v>
      </c>
      <c r="G67" s="8">
        <v>45</v>
      </c>
      <c r="H67" s="8">
        <v>60</v>
      </c>
      <c r="I67" s="8">
        <v>68</v>
      </c>
      <c r="J67" s="5">
        <v>0</v>
      </c>
      <c r="K67" s="8">
        <f>J67+I67+H67+G67+F67</f>
        <v>248</v>
      </c>
      <c r="L67" s="5">
        <f>K67/5</f>
        <v>49.6</v>
      </c>
      <c r="M67" s="5">
        <v>60</v>
      </c>
      <c r="N67" s="5" t="s">
        <v>23</v>
      </c>
    </row>
    <row r="68" spans="1:14" s="9" customFormat="1" ht="21" customHeight="1">
      <c r="A68" s="5">
        <v>61</v>
      </c>
      <c r="B68" s="6" t="s">
        <v>193</v>
      </c>
      <c r="C68" s="6" t="s">
        <v>194</v>
      </c>
      <c r="D68" s="7" t="s">
        <v>21</v>
      </c>
      <c r="E68" s="6" t="s">
        <v>195</v>
      </c>
      <c r="F68" s="8">
        <v>73</v>
      </c>
      <c r="G68" s="8">
        <v>39</v>
      </c>
      <c r="H68" s="8">
        <v>67</v>
      </c>
      <c r="I68" s="8">
        <v>67</v>
      </c>
      <c r="J68" s="5">
        <v>0</v>
      </c>
      <c r="K68" s="8">
        <f>J68+I68+H68+G68+F68</f>
        <v>246</v>
      </c>
      <c r="L68" s="5">
        <f>K68/5</f>
        <v>49.2</v>
      </c>
      <c r="M68" s="5">
        <v>61</v>
      </c>
      <c r="N68" s="5" t="s">
        <v>23</v>
      </c>
    </row>
    <row r="69" spans="1:14" s="10" customFormat="1" ht="21" customHeight="1">
      <c r="A69" s="5">
        <v>62</v>
      </c>
      <c r="B69" s="6" t="s">
        <v>196</v>
      </c>
      <c r="C69" s="6" t="s">
        <v>197</v>
      </c>
      <c r="D69" s="7" t="s">
        <v>29</v>
      </c>
      <c r="E69" s="6" t="s">
        <v>198</v>
      </c>
      <c r="F69" s="8">
        <v>75.400000000000006</v>
      </c>
      <c r="G69" s="8">
        <v>38.6</v>
      </c>
      <c r="H69" s="8">
        <v>63</v>
      </c>
      <c r="I69" s="8">
        <v>68</v>
      </c>
      <c r="J69" s="5">
        <v>0</v>
      </c>
      <c r="K69" s="8">
        <f>J69+I69+H69+G69+F69</f>
        <v>245</v>
      </c>
      <c r="L69" s="5">
        <f>K69/5</f>
        <v>49</v>
      </c>
      <c r="M69" s="5">
        <v>62</v>
      </c>
      <c r="N69" s="5" t="s">
        <v>23</v>
      </c>
    </row>
    <row r="70" spans="1:14" s="9" customFormat="1" ht="24" customHeight="1">
      <c r="A70" s="5">
        <v>63</v>
      </c>
      <c r="B70" s="6" t="s">
        <v>199</v>
      </c>
      <c r="C70" s="6" t="s">
        <v>200</v>
      </c>
      <c r="D70" s="7" t="s">
        <v>21</v>
      </c>
      <c r="E70" s="6" t="s">
        <v>201</v>
      </c>
      <c r="F70" s="8">
        <v>75</v>
      </c>
      <c r="G70" s="8">
        <v>39</v>
      </c>
      <c r="H70" s="8">
        <v>64</v>
      </c>
      <c r="I70" s="8">
        <v>67</v>
      </c>
      <c r="J70" s="5">
        <v>0</v>
      </c>
      <c r="K70" s="8">
        <f>J70+I70+H70+G70+F70</f>
        <v>245</v>
      </c>
      <c r="L70" s="5">
        <f>K70/5</f>
        <v>49</v>
      </c>
      <c r="M70" s="5">
        <v>63</v>
      </c>
      <c r="N70" s="5" t="s">
        <v>23</v>
      </c>
    </row>
    <row r="71" spans="1:14" s="9" customFormat="1" ht="27.75" customHeight="1">
      <c r="A71" s="5">
        <v>64</v>
      </c>
      <c r="B71" s="6" t="s">
        <v>202</v>
      </c>
      <c r="C71" s="6" t="s">
        <v>203</v>
      </c>
      <c r="D71" s="7" t="s">
        <v>29</v>
      </c>
      <c r="E71" s="6" t="s">
        <v>204</v>
      </c>
      <c r="F71" s="8">
        <v>67</v>
      </c>
      <c r="G71" s="8">
        <v>44</v>
      </c>
      <c r="H71" s="8">
        <v>74</v>
      </c>
      <c r="I71" s="8">
        <v>60</v>
      </c>
      <c r="J71" s="5">
        <v>0</v>
      </c>
      <c r="K71" s="8">
        <f>J71+I71+H71+G71+F71</f>
        <v>245</v>
      </c>
      <c r="L71" s="5">
        <f>K71/5</f>
        <v>49</v>
      </c>
      <c r="M71" s="5">
        <v>64</v>
      </c>
      <c r="N71" s="5" t="s">
        <v>23</v>
      </c>
    </row>
    <row r="72" spans="1:14" s="9" customFormat="1" ht="21" customHeight="1">
      <c r="A72" s="5">
        <v>65</v>
      </c>
      <c r="B72" s="6" t="s">
        <v>205</v>
      </c>
      <c r="C72" s="6" t="s">
        <v>206</v>
      </c>
      <c r="D72" s="7" t="s">
        <v>21</v>
      </c>
      <c r="E72" s="6" t="s">
        <v>207</v>
      </c>
      <c r="F72" s="8">
        <v>57.8</v>
      </c>
      <c r="G72" s="5">
        <v>40.869999999999997</v>
      </c>
      <c r="H72" s="8">
        <v>73</v>
      </c>
      <c r="I72" s="8">
        <v>73</v>
      </c>
      <c r="J72" s="5">
        <v>0</v>
      </c>
      <c r="K72" s="8">
        <f>J72+I72+H72+G72+F72</f>
        <v>244.67000000000002</v>
      </c>
      <c r="L72" s="5">
        <f>K72/5</f>
        <v>48.934000000000005</v>
      </c>
      <c r="M72" s="5">
        <v>65</v>
      </c>
      <c r="N72" s="5" t="s">
        <v>208</v>
      </c>
    </row>
    <row r="73" spans="1:14" s="10" customFormat="1" ht="21" customHeight="1">
      <c r="A73" s="5">
        <v>66</v>
      </c>
      <c r="B73" s="6" t="s">
        <v>209</v>
      </c>
      <c r="C73" s="6" t="s">
        <v>210</v>
      </c>
      <c r="D73" s="7" t="s">
        <v>29</v>
      </c>
      <c r="E73" s="6" t="s">
        <v>211</v>
      </c>
      <c r="F73" s="5">
        <v>75.48</v>
      </c>
      <c r="G73" s="5">
        <v>41.75</v>
      </c>
      <c r="H73" s="8">
        <v>70</v>
      </c>
      <c r="I73" s="8">
        <v>57</v>
      </c>
      <c r="J73" s="5">
        <v>0</v>
      </c>
      <c r="K73" s="8">
        <f>J73+I73+H73+G73+F73</f>
        <v>244.23000000000002</v>
      </c>
      <c r="L73" s="5">
        <f>K73/5</f>
        <v>48.846000000000004</v>
      </c>
      <c r="M73" s="5">
        <v>66</v>
      </c>
      <c r="N73" s="5" t="s">
        <v>208</v>
      </c>
    </row>
    <row r="74" spans="1:14" s="9" customFormat="1" ht="21" customHeight="1">
      <c r="A74" s="5">
        <v>67</v>
      </c>
      <c r="B74" s="6" t="s">
        <v>212</v>
      </c>
      <c r="C74" s="6" t="s">
        <v>213</v>
      </c>
      <c r="D74" s="7" t="s">
        <v>29</v>
      </c>
      <c r="E74" s="6" t="s">
        <v>214</v>
      </c>
      <c r="F74" s="8">
        <v>74</v>
      </c>
      <c r="G74" s="8">
        <v>50</v>
      </c>
      <c r="H74" s="8">
        <v>60</v>
      </c>
      <c r="I74" s="8">
        <v>60</v>
      </c>
      <c r="J74" s="5">
        <v>0</v>
      </c>
      <c r="K74" s="8">
        <f>J74+I74+H74+G74+F74</f>
        <v>244</v>
      </c>
      <c r="L74" s="5">
        <f>K74/5</f>
        <v>48.8</v>
      </c>
      <c r="M74" s="5">
        <v>67</v>
      </c>
      <c r="N74" s="5" t="s">
        <v>208</v>
      </c>
    </row>
    <row r="75" spans="1:14" s="9" customFormat="1" ht="21" customHeight="1">
      <c r="A75" s="5">
        <v>68</v>
      </c>
      <c r="B75" s="6" t="s">
        <v>215</v>
      </c>
      <c r="C75" s="6" t="s">
        <v>216</v>
      </c>
      <c r="D75" s="7" t="s">
        <v>29</v>
      </c>
      <c r="E75" s="6" t="s">
        <v>107</v>
      </c>
      <c r="F75" s="5">
        <v>71.38</v>
      </c>
      <c r="G75" s="8">
        <v>36</v>
      </c>
      <c r="H75" s="8">
        <v>64</v>
      </c>
      <c r="I75" s="8">
        <v>70</v>
      </c>
      <c r="J75" s="5">
        <v>0</v>
      </c>
      <c r="K75" s="8">
        <f>J75+I75+H75+G75+F75</f>
        <v>241.38</v>
      </c>
      <c r="L75" s="5">
        <f>K75/5</f>
        <v>48.275999999999996</v>
      </c>
      <c r="M75" s="5">
        <v>68</v>
      </c>
      <c r="N75" s="5" t="s">
        <v>208</v>
      </c>
    </row>
    <row r="76" spans="1:14" s="9" customFormat="1" ht="21" customHeight="1">
      <c r="A76" s="5">
        <v>69</v>
      </c>
      <c r="B76" s="6" t="s">
        <v>217</v>
      </c>
      <c r="C76" s="6" t="s">
        <v>218</v>
      </c>
      <c r="D76" s="7" t="s">
        <v>21</v>
      </c>
      <c r="E76" s="6" t="s">
        <v>164</v>
      </c>
      <c r="F76" s="8">
        <v>73</v>
      </c>
      <c r="G76" s="8">
        <v>38</v>
      </c>
      <c r="H76" s="8">
        <v>74</v>
      </c>
      <c r="I76" s="8">
        <v>56</v>
      </c>
      <c r="J76" s="5">
        <v>0</v>
      </c>
      <c r="K76" s="8">
        <f>J76+I76+H76+G76+F76</f>
        <v>241</v>
      </c>
      <c r="L76" s="5">
        <f>K76/5</f>
        <v>48.2</v>
      </c>
      <c r="M76" s="5">
        <v>69</v>
      </c>
      <c r="N76" s="5" t="s">
        <v>208</v>
      </c>
    </row>
    <row r="77" spans="1:14" s="9" customFormat="1" ht="21" customHeight="1">
      <c r="A77" s="5">
        <v>70</v>
      </c>
      <c r="B77" s="6" t="s">
        <v>219</v>
      </c>
      <c r="C77" s="6" t="s">
        <v>220</v>
      </c>
      <c r="D77" s="7" t="s">
        <v>21</v>
      </c>
      <c r="E77" s="6" t="s">
        <v>107</v>
      </c>
      <c r="F77" s="8">
        <v>73</v>
      </c>
      <c r="G77" s="8">
        <v>40</v>
      </c>
      <c r="H77" s="8">
        <v>61</v>
      </c>
      <c r="I77" s="8">
        <v>67</v>
      </c>
      <c r="J77" s="5">
        <v>0</v>
      </c>
      <c r="K77" s="8">
        <f>J77+I77+H77+G77+F77</f>
        <v>241</v>
      </c>
      <c r="L77" s="5">
        <f>K77/5</f>
        <v>48.2</v>
      </c>
      <c r="M77" s="5">
        <v>70</v>
      </c>
      <c r="N77" s="5" t="s">
        <v>208</v>
      </c>
    </row>
    <row r="78" spans="1:14" s="9" customFormat="1" ht="21" customHeight="1">
      <c r="A78" s="5">
        <v>71</v>
      </c>
      <c r="B78" s="6" t="s">
        <v>221</v>
      </c>
      <c r="C78" s="6" t="s">
        <v>222</v>
      </c>
      <c r="D78" s="7" t="s">
        <v>29</v>
      </c>
      <c r="E78" s="6" t="s">
        <v>223</v>
      </c>
      <c r="F78" s="5">
        <v>72.02</v>
      </c>
      <c r="G78" s="5">
        <v>35.75</v>
      </c>
      <c r="H78" s="8">
        <v>55</v>
      </c>
      <c r="I78" s="8">
        <v>78</v>
      </c>
      <c r="J78" s="5">
        <v>0</v>
      </c>
      <c r="K78" s="8">
        <f>J78+I78+H78+G78+F78</f>
        <v>240.76999999999998</v>
      </c>
      <c r="L78" s="5">
        <f>K78/5</f>
        <v>48.153999999999996</v>
      </c>
      <c r="M78" s="5">
        <v>71</v>
      </c>
      <c r="N78" s="5" t="s">
        <v>208</v>
      </c>
    </row>
    <row r="79" spans="1:14" s="9" customFormat="1" ht="21" customHeight="1">
      <c r="A79" s="5">
        <v>72</v>
      </c>
      <c r="B79" s="6" t="s">
        <v>224</v>
      </c>
      <c r="C79" s="6" t="s">
        <v>225</v>
      </c>
      <c r="D79" s="7" t="s">
        <v>29</v>
      </c>
      <c r="E79" s="6" t="s">
        <v>226</v>
      </c>
      <c r="F79" s="8">
        <v>71</v>
      </c>
      <c r="G79" s="8">
        <v>38</v>
      </c>
      <c r="H79" s="8">
        <v>69</v>
      </c>
      <c r="I79" s="8">
        <v>62</v>
      </c>
      <c r="J79" s="5">
        <v>0</v>
      </c>
      <c r="K79" s="8">
        <f>J79+I79+H79+G79+F79</f>
        <v>240</v>
      </c>
      <c r="L79" s="5">
        <f>K79/5</f>
        <v>48</v>
      </c>
      <c r="M79" s="5">
        <v>72</v>
      </c>
      <c r="N79" s="5" t="s">
        <v>208</v>
      </c>
    </row>
    <row r="80" spans="1:14" s="9" customFormat="1" ht="21" customHeight="1">
      <c r="A80" s="5">
        <v>73</v>
      </c>
      <c r="B80" s="6" t="s">
        <v>227</v>
      </c>
      <c r="C80" s="6" t="s">
        <v>228</v>
      </c>
      <c r="D80" s="7" t="s">
        <v>29</v>
      </c>
      <c r="E80" s="6" t="s">
        <v>229</v>
      </c>
      <c r="F80" s="5">
        <v>73.64</v>
      </c>
      <c r="G80" s="8">
        <v>44.3</v>
      </c>
      <c r="H80" s="8">
        <v>63</v>
      </c>
      <c r="I80" s="8">
        <v>58</v>
      </c>
      <c r="J80" s="5">
        <v>0</v>
      </c>
      <c r="K80" s="8">
        <f>J80+I80+H80+G80+F80</f>
        <v>238.94</v>
      </c>
      <c r="L80" s="5">
        <f>K80/5</f>
        <v>47.787999999999997</v>
      </c>
      <c r="M80" s="5">
        <v>73</v>
      </c>
      <c r="N80" s="5" t="s">
        <v>208</v>
      </c>
    </row>
    <row r="81" spans="1:14" s="9" customFormat="1" ht="21" customHeight="1">
      <c r="A81" s="5">
        <v>74</v>
      </c>
      <c r="B81" s="6" t="s">
        <v>230</v>
      </c>
      <c r="C81" s="6" t="s">
        <v>231</v>
      </c>
      <c r="D81" s="7" t="s">
        <v>29</v>
      </c>
      <c r="E81" s="6" t="s">
        <v>232</v>
      </c>
      <c r="F81" s="8">
        <v>33.799999999999997</v>
      </c>
      <c r="G81" s="8">
        <v>72</v>
      </c>
      <c r="H81" s="8">
        <v>69</v>
      </c>
      <c r="I81" s="8">
        <v>64</v>
      </c>
      <c r="J81" s="5">
        <v>0</v>
      </c>
      <c r="K81" s="8">
        <f>J81+I81+H81+G81+F81</f>
        <v>238.8</v>
      </c>
      <c r="L81" s="5">
        <f>K81/5</f>
        <v>47.760000000000005</v>
      </c>
      <c r="M81" s="5">
        <v>74</v>
      </c>
      <c r="N81" s="5" t="s">
        <v>208</v>
      </c>
    </row>
    <row r="82" spans="1:14" s="9" customFormat="1" ht="21" customHeight="1">
      <c r="A82" s="5">
        <v>75</v>
      </c>
      <c r="B82" s="6" t="s">
        <v>233</v>
      </c>
      <c r="C82" s="6" t="s">
        <v>234</v>
      </c>
      <c r="D82" s="7" t="s">
        <v>29</v>
      </c>
      <c r="E82" s="6" t="s">
        <v>195</v>
      </c>
      <c r="F82" s="8">
        <v>74.099999999999994</v>
      </c>
      <c r="G82" s="8">
        <v>47</v>
      </c>
      <c r="H82" s="8">
        <v>45</v>
      </c>
      <c r="I82" s="8">
        <v>72</v>
      </c>
      <c r="J82" s="5">
        <v>0</v>
      </c>
      <c r="K82" s="8">
        <f>J82+I82+H82+G82+F82</f>
        <v>238.1</v>
      </c>
      <c r="L82" s="5">
        <f>K82/5</f>
        <v>47.62</v>
      </c>
      <c r="M82" s="5">
        <v>75</v>
      </c>
      <c r="N82" s="5" t="s">
        <v>208</v>
      </c>
    </row>
    <row r="83" spans="1:14" s="9" customFormat="1" ht="21" customHeight="1">
      <c r="A83" s="5">
        <v>76</v>
      </c>
      <c r="B83" s="6" t="s">
        <v>235</v>
      </c>
      <c r="C83" s="6" t="s">
        <v>236</v>
      </c>
      <c r="D83" s="7" t="s">
        <v>21</v>
      </c>
      <c r="E83" s="6" t="s">
        <v>237</v>
      </c>
      <c r="F83" s="8">
        <v>41</v>
      </c>
      <c r="G83" s="8">
        <v>71</v>
      </c>
      <c r="H83" s="8">
        <v>58</v>
      </c>
      <c r="I83" s="8">
        <v>68</v>
      </c>
      <c r="J83" s="5">
        <v>0</v>
      </c>
      <c r="K83" s="8">
        <f>J83+I83+H83+G83+F83</f>
        <v>238</v>
      </c>
      <c r="L83" s="5">
        <f>K83/5</f>
        <v>47.6</v>
      </c>
      <c r="M83" s="5">
        <v>76</v>
      </c>
      <c r="N83" s="5" t="s">
        <v>208</v>
      </c>
    </row>
    <row r="84" spans="1:14" s="9" customFormat="1" ht="21" customHeight="1">
      <c r="A84" s="5">
        <v>77</v>
      </c>
      <c r="B84" s="6" t="s">
        <v>238</v>
      </c>
      <c r="C84" s="6" t="s">
        <v>239</v>
      </c>
      <c r="D84" s="7" t="s">
        <v>21</v>
      </c>
      <c r="E84" s="6" t="s">
        <v>240</v>
      </c>
      <c r="F84" s="8">
        <v>69</v>
      </c>
      <c r="G84" s="8">
        <v>43</v>
      </c>
      <c r="H84" s="8">
        <v>70</v>
      </c>
      <c r="I84" s="8">
        <v>55</v>
      </c>
      <c r="J84" s="5">
        <v>0</v>
      </c>
      <c r="K84" s="8">
        <f>J84+I84+H84+G84+F84</f>
        <v>237</v>
      </c>
      <c r="L84" s="5">
        <f>K84/5</f>
        <v>47.4</v>
      </c>
      <c r="M84" s="5">
        <v>77</v>
      </c>
      <c r="N84" s="5" t="s">
        <v>208</v>
      </c>
    </row>
    <row r="85" spans="1:14" s="9" customFormat="1" ht="21" customHeight="1">
      <c r="A85" s="5">
        <v>78</v>
      </c>
      <c r="B85" s="6" t="s">
        <v>241</v>
      </c>
      <c r="C85" s="6" t="s">
        <v>242</v>
      </c>
      <c r="D85" s="7" t="s">
        <v>29</v>
      </c>
      <c r="E85" s="6" t="s">
        <v>243</v>
      </c>
      <c r="F85" s="8">
        <v>73</v>
      </c>
      <c r="G85" s="5">
        <v>37.75</v>
      </c>
      <c r="H85" s="8">
        <v>64</v>
      </c>
      <c r="I85" s="8">
        <v>62</v>
      </c>
      <c r="J85" s="5">
        <v>0</v>
      </c>
      <c r="K85" s="8">
        <f>J85+I85+H85+G85+F85</f>
        <v>236.75</v>
      </c>
      <c r="L85" s="5">
        <f>K85/5</f>
        <v>47.35</v>
      </c>
      <c r="M85" s="5">
        <v>78</v>
      </c>
      <c r="N85" s="5" t="s">
        <v>208</v>
      </c>
    </row>
    <row r="86" spans="1:14" s="9" customFormat="1" ht="21" customHeight="1">
      <c r="A86" s="5">
        <v>79</v>
      </c>
      <c r="B86" s="6" t="s">
        <v>244</v>
      </c>
      <c r="C86" s="6" t="s">
        <v>245</v>
      </c>
      <c r="D86" s="7" t="s">
        <v>29</v>
      </c>
      <c r="E86" s="6" t="s">
        <v>246</v>
      </c>
      <c r="F86" s="8">
        <v>67</v>
      </c>
      <c r="G86" s="8">
        <v>34</v>
      </c>
      <c r="H86" s="8">
        <v>72</v>
      </c>
      <c r="I86" s="8">
        <v>63</v>
      </c>
      <c r="J86" s="5">
        <v>0</v>
      </c>
      <c r="K86" s="8">
        <f>J86+I86+H86+G86+F86</f>
        <v>236</v>
      </c>
      <c r="L86" s="5">
        <f>K86/5</f>
        <v>47.2</v>
      </c>
      <c r="M86" s="5">
        <v>79</v>
      </c>
      <c r="N86" s="5" t="s">
        <v>208</v>
      </c>
    </row>
    <row r="87" spans="1:14" s="9" customFormat="1" ht="21" customHeight="1">
      <c r="A87" s="5">
        <v>80</v>
      </c>
      <c r="B87" s="6" t="s">
        <v>247</v>
      </c>
      <c r="C87" s="6" t="s">
        <v>248</v>
      </c>
      <c r="D87" s="7" t="s">
        <v>21</v>
      </c>
      <c r="E87" s="6" t="s">
        <v>74</v>
      </c>
      <c r="F87" s="8">
        <v>76</v>
      </c>
      <c r="G87" s="8">
        <v>55</v>
      </c>
      <c r="H87" s="8">
        <v>51</v>
      </c>
      <c r="I87" s="8">
        <v>54</v>
      </c>
      <c r="J87" s="5">
        <v>0</v>
      </c>
      <c r="K87" s="8">
        <f>J87+I87+H87+G87+F87</f>
        <v>236</v>
      </c>
      <c r="L87" s="5">
        <f>K87/5</f>
        <v>47.2</v>
      </c>
      <c r="M87" s="5">
        <v>80</v>
      </c>
      <c r="N87" s="5" t="s">
        <v>208</v>
      </c>
    </row>
    <row r="88" spans="1:14" s="9" customFormat="1" ht="21" customHeight="1">
      <c r="A88" s="5">
        <v>81</v>
      </c>
      <c r="B88" s="6" t="s">
        <v>249</v>
      </c>
      <c r="C88" s="6" t="s">
        <v>250</v>
      </c>
      <c r="D88" s="7" t="s">
        <v>29</v>
      </c>
      <c r="E88" s="6" t="s">
        <v>107</v>
      </c>
      <c r="F88" s="5">
        <v>72.58</v>
      </c>
      <c r="G88" s="5">
        <v>36.75</v>
      </c>
      <c r="H88" s="8">
        <v>64</v>
      </c>
      <c r="I88" s="8">
        <v>62</v>
      </c>
      <c r="J88" s="5">
        <v>0</v>
      </c>
      <c r="K88" s="8">
        <f>J88+I88+H88+G88+F88</f>
        <v>235.32999999999998</v>
      </c>
      <c r="L88" s="5">
        <f>K88/5</f>
        <v>47.065999999999995</v>
      </c>
      <c r="M88" s="5">
        <v>81</v>
      </c>
      <c r="N88" s="5" t="s">
        <v>208</v>
      </c>
    </row>
    <row r="89" spans="1:14" s="9" customFormat="1" ht="21" customHeight="1">
      <c r="A89" s="5">
        <v>82</v>
      </c>
      <c r="B89" s="6" t="s">
        <v>251</v>
      </c>
      <c r="C89" s="6" t="s">
        <v>252</v>
      </c>
      <c r="D89" s="7" t="s">
        <v>21</v>
      </c>
      <c r="E89" s="6" t="s">
        <v>253</v>
      </c>
      <c r="F89" s="8">
        <v>74</v>
      </c>
      <c r="G89" s="8">
        <v>41</v>
      </c>
      <c r="H89" s="8">
        <v>53</v>
      </c>
      <c r="I89" s="8">
        <v>67</v>
      </c>
      <c r="J89" s="5">
        <v>0</v>
      </c>
      <c r="K89" s="8">
        <f>J89+I89+H89+G89+F89</f>
        <v>235</v>
      </c>
      <c r="L89" s="5">
        <f>K89/5</f>
        <v>47</v>
      </c>
      <c r="M89" s="5">
        <v>82</v>
      </c>
      <c r="N89" s="5" t="s">
        <v>208</v>
      </c>
    </row>
    <row r="90" spans="1:14" s="9" customFormat="1" ht="21" customHeight="1">
      <c r="A90" s="5">
        <v>83</v>
      </c>
      <c r="B90" s="6" t="s">
        <v>254</v>
      </c>
      <c r="C90" s="6" t="s">
        <v>255</v>
      </c>
      <c r="D90" s="7" t="s">
        <v>21</v>
      </c>
      <c r="E90" s="6" t="s">
        <v>256</v>
      </c>
      <c r="F90" s="5">
        <v>73.02</v>
      </c>
      <c r="G90" s="5">
        <v>33.75</v>
      </c>
      <c r="H90" s="8">
        <v>63</v>
      </c>
      <c r="I90" s="8">
        <v>64</v>
      </c>
      <c r="J90" s="5">
        <v>0</v>
      </c>
      <c r="K90" s="8">
        <f>J90+I90+H90+G90+F90</f>
        <v>233.76999999999998</v>
      </c>
      <c r="L90" s="5">
        <f>K90/5</f>
        <v>46.753999999999998</v>
      </c>
      <c r="M90" s="5">
        <v>83</v>
      </c>
      <c r="N90" s="5" t="s">
        <v>208</v>
      </c>
    </row>
    <row r="91" spans="1:14" s="9" customFormat="1" ht="21" customHeight="1">
      <c r="A91" s="5">
        <v>84</v>
      </c>
      <c r="B91" s="6" t="s">
        <v>257</v>
      </c>
      <c r="C91" s="6" t="s">
        <v>258</v>
      </c>
      <c r="D91" s="7" t="s">
        <v>29</v>
      </c>
      <c r="E91" s="6" t="s">
        <v>259</v>
      </c>
      <c r="F91" s="8">
        <v>71</v>
      </c>
      <c r="G91" s="5">
        <v>34.130000000000003</v>
      </c>
      <c r="H91" s="8">
        <v>62</v>
      </c>
      <c r="I91" s="8">
        <v>65</v>
      </c>
      <c r="J91" s="5">
        <v>0</v>
      </c>
      <c r="K91" s="8">
        <f>J91+I91+H91+G91+F91</f>
        <v>232.13</v>
      </c>
      <c r="L91" s="5">
        <f>K91/5</f>
        <v>46.426000000000002</v>
      </c>
      <c r="M91" s="5">
        <v>84</v>
      </c>
      <c r="N91" s="5" t="s">
        <v>208</v>
      </c>
    </row>
    <row r="92" spans="1:14" s="9" customFormat="1" ht="21" customHeight="1">
      <c r="A92" s="5">
        <v>85</v>
      </c>
      <c r="B92" s="6" t="s">
        <v>260</v>
      </c>
      <c r="C92" s="6" t="s">
        <v>261</v>
      </c>
      <c r="D92" s="7" t="s">
        <v>29</v>
      </c>
      <c r="E92" s="6" t="s">
        <v>262</v>
      </c>
      <c r="F92" s="8">
        <v>54</v>
      </c>
      <c r="G92" s="8">
        <v>31.5</v>
      </c>
      <c r="H92" s="8">
        <v>69</v>
      </c>
      <c r="I92" s="8">
        <v>70</v>
      </c>
      <c r="J92" s="5">
        <v>0</v>
      </c>
      <c r="K92" s="8">
        <f>J92+I92+H92+G92+F92</f>
        <v>224.5</v>
      </c>
      <c r="L92" s="5">
        <f>K92/5</f>
        <v>44.9</v>
      </c>
      <c r="M92" s="5">
        <v>94</v>
      </c>
      <c r="N92" s="5" t="s">
        <v>208</v>
      </c>
    </row>
    <row r="93" spans="1:14" s="9" customFormat="1" ht="21" customHeight="1">
      <c r="A93" s="5">
        <v>86</v>
      </c>
      <c r="B93" s="6" t="s">
        <v>263</v>
      </c>
      <c r="C93" s="6" t="s">
        <v>264</v>
      </c>
      <c r="D93" s="7" t="s">
        <v>29</v>
      </c>
      <c r="E93" s="6" t="s">
        <v>53</v>
      </c>
      <c r="F93" s="8">
        <v>72.099999999999994</v>
      </c>
      <c r="G93" s="5">
        <v>34.25</v>
      </c>
      <c r="H93" s="8">
        <v>62</v>
      </c>
      <c r="I93" s="8">
        <v>63</v>
      </c>
      <c r="J93" s="5">
        <v>0</v>
      </c>
      <c r="K93" s="8">
        <f>J93+I93+H93+G93+F93</f>
        <v>231.35</v>
      </c>
      <c r="L93" s="5">
        <f>K93/5</f>
        <v>46.269999999999996</v>
      </c>
      <c r="M93" s="5">
        <v>86</v>
      </c>
      <c r="N93" s="5" t="s">
        <v>208</v>
      </c>
    </row>
    <row r="94" spans="1:14" s="9" customFormat="1" ht="27" customHeight="1">
      <c r="A94" s="5">
        <v>87</v>
      </c>
      <c r="B94" s="6" t="s">
        <v>265</v>
      </c>
      <c r="C94" s="6" t="s">
        <v>266</v>
      </c>
      <c r="D94" s="7" t="s">
        <v>21</v>
      </c>
      <c r="E94" s="6" t="s">
        <v>267</v>
      </c>
      <c r="F94" s="8">
        <v>74</v>
      </c>
      <c r="G94" s="8">
        <v>31</v>
      </c>
      <c r="H94" s="8">
        <v>64</v>
      </c>
      <c r="I94" s="8">
        <v>62</v>
      </c>
      <c r="J94" s="5">
        <v>0</v>
      </c>
      <c r="K94" s="8">
        <f>J94+I94+H94+G94+F94</f>
        <v>231</v>
      </c>
      <c r="L94" s="5">
        <f>K94/5</f>
        <v>46.2</v>
      </c>
      <c r="M94" s="5">
        <v>87</v>
      </c>
      <c r="N94" s="5" t="s">
        <v>208</v>
      </c>
    </row>
    <row r="95" spans="1:14" s="9" customFormat="1" ht="28.5" customHeight="1">
      <c r="A95" s="5">
        <v>88</v>
      </c>
      <c r="B95" s="6" t="s">
        <v>268</v>
      </c>
      <c r="C95" s="6" t="s">
        <v>269</v>
      </c>
      <c r="D95" s="7" t="s">
        <v>29</v>
      </c>
      <c r="E95" s="6" t="s">
        <v>270</v>
      </c>
      <c r="F95" s="8">
        <v>68</v>
      </c>
      <c r="G95" s="8">
        <v>41</v>
      </c>
      <c r="H95" s="8">
        <v>63</v>
      </c>
      <c r="I95" s="8">
        <v>58</v>
      </c>
      <c r="J95" s="5">
        <v>0</v>
      </c>
      <c r="K95" s="8">
        <f>J95+I95+H95+G95+F95</f>
        <v>230</v>
      </c>
      <c r="L95" s="5">
        <f>K95/5</f>
        <v>46</v>
      </c>
      <c r="M95" s="5">
        <v>88</v>
      </c>
      <c r="N95" s="5" t="s">
        <v>208</v>
      </c>
    </row>
    <row r="96" spans="1:14" s="9" customFormat="1" ht="21" customHeight="1">
      <c r="A96" s="5">
        <v>89</v>
      </c>
      <c r="B96" s="6" t="s">
        <v>271</v>
      </c>
      <c r="C96" s="6" t="s">
        <v>272</v>
      </c>
      <c r="D96" s="7" t="s">
        <v>29</v>
      </c>
      <c r="E96" s="6" t="s">
        <v>273</v>
      </c>
      <c r="F96" s="8">
        <v>68</v>
      </c>
      <c r="G96" s="5">
        <v>38.75</v>
      </c>
      <c r="H96" s="8">
        <v>60</v>
      </c>
      <c r="I96" s="8">
        <v>63</v>
      </c>
      <c r="J96" s="5">
        <v>0</v>
      </c>
      <c r="K96" s="8">
        <f>J96+I96+H96+G96+F96</f>
        <v>229.75</v>
      </c>
      <c r="L96" s="5">
        <f>K96/5</f>
        <v>45.95</v>
      </c>
      <c r="M96" s="5">
        <v>89</v>
      </c>
      <c r="N96" s="5" t="s">
        <v>208</v>
      </c>
    </row>
    <row r="97" spans="1:14" s="9" customFormat="1" ht="21" customHeight="1">
      <c r="A97" s="5">
        <v>90</v>
      </c>
      <c r="B97" s="6" t="s">
        <v>274</v>
      </c>
      <c r="C97" s="6" t="s">
        <v>275</v>
      </c>
      <c r="D97" s="7" t="s">
        <v>21</v>
      </c>
      <c r="E97" s="6" t="s">
        <v>192</v>
      </c>
      <c r="F97" s="8">
        <v>73</v>
      </c>
      <c r="G97" s="8">
        <v>41</v>
      </c>
      <c r="H97" s="8">
        <v>64</v>
      </c>
      <c r="I97" s="8">
        <v>51</v>
      </c>
      <c r="J97" s="5">
        <v>0</v>
      </c>
      <c r="K97" s="8">
        <f>J97+I97+H97+G97+F97</f>
        <v>229</v>
      </c>
      <c r="L97" s="5">
        <f>K97/5</f>
        <v>45.8</v>
      </c>
      <c r="M97" s="5">
        <v>90</v>
      </c>
      <c r="N97" s="5" t="s">
        <v>208</v>
      </c>
    </row>
    <row r="98" spans="1:14" s="9" customFormat="1" ht="21" customHeight="1">
      <c r="A98" s="5">
        <v>91</v>
      </c>
      <c r="B98" s="6" t="s">
        <v>276</v>
      </c>
      <c r="C98" s="6" t="s">
        <v>277</v>
      </c>
      <c r="D98" s="7" t="s">
        <v>21</v>
      </c>
      <c r="E98" s="6" t="s">
        <v>278</v>
      </c>
      <c r="F98" s="5">
        <v>74.86</v>
      </c>
      <c r="G98" s="8">
        <v>38.5</v>
      </c>
      <c r="H98" s="14">
        <v>39</v>
      </c>
      <c r="I98" s="8">
        <v>70</v>
      </c>
      <c r="J98" s="5">
        <v>0</v>
      </c>
      <c r="K98" s="8">
        <f>J98+I98+H98+G98+F98</f>
        <v>222.36</v>
      </c>
      <c r="L98" s="5">
        <f>K98/5</f>
        <v>44.472000000000001</v>
      </c>
      <c r="M98" s="5">
        <v>91</v>
      </c>
      <c r="N98" s="5" t="s">
        <v>279</v>
      </c>
    </row>
    <row r="99" spans="1:14" s="9" customFormat="1" ht="22.5" customHeight="1">
      <c r="A99" s="5">
        <v>92</v>
      </c>
      <c r="B99" s="6" t="s">
        <v>280</v>
      </c>
      <c r="C99" s="6" t="s">
        <v>281</v>
      </c>
      <c r="D99" s="7" t="s">
        <v>29</v>
      </c>
      <c r="E99" s="6" t="s">
        <v>53</v>
      </c>
      <c r="F99" s="8">
        <v>72</v>
      </c>
      <c r="G99" s="8">
        <v>39</v>
      </c>
      <c r="H99" s="8">
        <v>63</v>
      </c>
      <c r="I99" s="8">
        <v>47</v>
      </c>
      <c r="J99" s="5">
        <v>0</v>
      </c>
      <c r="K99" s="8">
        <f>J99+I99+H99+G99+F99</f>
        <v>221</v>
      </c>
      <c r="L99" s="5">
        <f>K99/5</f>
        <v>44.2</v>
      </c>
      <c r="M99" s="5">
        <v>92</v>
      </c>
      <c r="N99" s="5" t="s">
        <v>279</v>
      </c>
    </row>
    <row r="100" spans="1:14" s="9" customFormat="1" ht="30.75" customHeight="1">
      <c r="A100" s="5">
        <v>93</v>
      </c>
      <c r="B100" s="6" t="s">
        <v>282</v>
      </c>
      <c r="C100" s="6" t="s">
        <v>283</v>
      </c>
      <c r="D100" s="7" t="s">
        <v>29</v>
      </c>
      <c r="E100" s="6" t="s">
        <v>164</v>
      </c>
      <c r="F100" s="8">
        <v>73</v>
      </c>
      <c r="G100" s="8">
        <v>44</v>
      </c>
      <c r="H100" s="8">
        <v>46</v>
      </c>
      <c r="I100" s="8">
        <v>58</v>
      </c>
      <c r="J100" s="5">
        <v>0</v>
      </c>
      <c r="K100" s="8">
        <f>J100+I100+H100+G100+F100</f>
        <v>221</v>
      </c>
      <c r="L100" s="5">
        <f>K100/5</f>
        <v>44.2</v>
      </c>
      <c r="M100" s="5">
        <v>93</v>
      </c>
      <c r="N100" s="5" t="s">
        <v>279</v>
      </c>
    </row>
    <row r="101" spans="1:14" s="9" customFormat="1" ht="21" customHeight="1">
      <c r="A101" s="5">
        <v>94</v>
      </c>
      <c r="B101" s="6" t="s">
        <v>284</v>
      </c>
      <c r="C101" s="6" t="s">
        <v>285</v>
      </c>
      <c r="D101" s="7" t="s">
        <v>21</v>
      </c>
      <c r="E101" s="6" t="s">
        <v>211</v>
      </c>
      <c r="F101" s="5">
        <v>83.34</v>
      </c>
      <c r="G101" s="5">
        <v>60.25</v>
      </c>
      <c r="H101" s="14">
        <v>0</v>
      </c>
      <c r="I101" s="8">
        <v>88</v>
      </c>
      <c r="J101" s="5">
        <v>0</v>
      </c>
      <c r="K101" s="8">
        <f>J101+I101+H101+G101+F101</f>
        <v>231.59</v>
      </c>
      <c r="L101" s="5">
        <f>K101/5</f>
        <v>46.317999999999998</v>
      </c>
      <c r="M101" s="5">
        <v>85</v>
      </c>
      <c r="N101" s="5" t="s">
        <v>279</v>
      </c>
    </row>
    <row r="102" spans="1:14" s="9" customFormat="1" ht="21" customHeight="1">
      <c r="A102" s="5">
        <v>95</v>
      </c>
      <c r="B102" s="6" t="s">
        <v>286</v>
      </c>
      <c r="C102" s="6" t="s">
        <v>287</v>
      </c>
      <c r="D102" s="7" t="s">
        <v>21</v>
      </c>
      <c r="E102" s="6" t="s">
        <v>288</v>
      </c>
      <c r="F102" s="8">
        <v>75</v>
      </c>
      <c r="G102" s="8">
        <v>42</v>
      </c>
      <c r="H102" s="8">
        <v>41</v>
      </c>
      <c r="I102" s="8">
        <v>62</v>
      </c>
      <c r="J102" s="5">
        <v>0</v>
      </c>
      <c r="K102" s="8">
        <f>J102+I102+H102+G102+F102</f>
        <v>220</v>
      </c>
      <c r="L102" s="5">
        <f>K102/5</f>
        <v>44</v>
      </c>
      <c r="M102" s="5">
        <v>95</v>
      </c>
      <c r="N102" s="5" t="s">
        <v>279</v>
      </c>
    </row>
    <row r="103" spans="1:14" s="9" customFormat="1" ht="21" customHeight="1">
      <c r="A103" s="5">
        <v>96</v>
      </c>
      <c r="B103" s="6" t="s">
        <v>289</v>
      </c>
      <c r="C103" s="6" t="s">
        <v>290</v>
      </c>
      <c r="D103" s="7" t="s">
        <v>29</v>
      </c>
      <c r="E103" s="6" t="s">
        <v>291</v>
      </c>
      <c r="F103" s="8">
        <v>71</v>
      </c>
      <c r="G103" s="8">
        <v>32.200000000000003</v>
      </c>
      <c r="H103" s="8">
        <v>57</v>
      </c>
      <c r="I103" s="8">
        <v>58</v>
      </c>
      <c r="J103" s="5">
        <v>0</v>
      </c>
      <c r="K103" s="8">
        <f>J103+I103+H103+G103+F103</f>
        <v>218.2</v>
      </c>
      <c r="L103" s="5">
        <f>K103/5</f>
        <v>43.64</v>
      </c>
      <c r="M103" s="5">
        <v>96</v>
      </c>
      <c r="N103" s="5" t="s">
        <v>279</v>
      </c>
    </row>
    <row r="104" spans="1:14" s="9" customFormat="1" ht="21" customHeight="1">
      <c r="A104" s="5">
        <v>97</v>
      </c>
      <c r="B104" s="6" t="s">
        <v>292</v>
      </c>
      <c r="C104" s="6" t="s">
        <v>293</v>
      </c>
      <c r="D104" s="7" t="s">
        <v>21</v>
      </c>
      <c r="E104" s="6" t="s">
        <v>294</v>
      </c>
      <c r="F104" s="5">
        <v>73.36</v>
      </c>
      <c r="G104" s="5">
        <v>38.75</v>
      </c>
      <c r="H104" s="8">
        <v>41</v>
      </c>
      <c r="I104" s="8">
        <v>61</v>
      </c>
      <c r="J104" s="5">
        <v>0</v>
      </c>
      <c r="K104" s="8">
        <f>J104+I104+H104+G104+F104</f>
        <v>214.11</v>
      </c>
      <c r="L104" s="5">
        <f>K104/5</f>
        <v>42.822000000000003</v>
      </c>
      <c r="M104" s="5">
        <v>97</v>
      </c>
      <c r="N104" s="5" t="s">
        <v>279</v>
      </c>
    </row>
    <row r="105" spans="1:14" s="9" customFormat="1" ht="21.75" customHeight="1">
      <c r="A105" s="5">
        <v>98</v>
      </c>
      <c r="B105" s="6" t="s">
        <v>295</v>
      </c>
      <c r="C105" s="6" t="s">
        <v>296</v>
      </c>
      <c r="D105" s="7" t="s">
        <v>29</v>
      </c>
      <c r="E105" s="6" t="s">
        <v>297</v>
      </c>
      <c r="F105" s="8">
        <v>72</v>
      </c>
      <c r="G105" s="5">
        <v>43.75</v>
      </c>
      <c r="H105" s="14">
        <v>38</v>
      </c>
      <c r="I105" s="8">
        <v>59</v>
      </c>
      <c r="J105" s="5">
        <v>0</v>
      </c>
      <c r="K105" s="8">
        <f>J105+I105+H105+G105+F105</f>
        <v>212.75</v>
      </c>
      <c r="L105" s="5">
        <f>K105/5</f>
        <v>42.55</v>
      </c>
      <c r="M105" s="5">
        <v>98</v>
      </c>
      <c r="N105" s="5" t="s">
        <v>279</v>
      </c>
    </row>
    <row r="106" spans="1:14" s="9" customFormat="1" ht="27.75" customHeight="1">
      <c r="A106" s="5">
        <v>99</v>
      </c>
      <c r="B106" s="6" t="s">
        <v>298</v>
      </c>
      <c r="C106" s="6" t="s">
        <v>299</v>
      </c>
      <c r="D106" s="7" t="s">
        <v>21</v>
      </c>
      <c r="E106" s="6" t="s">
        <v>300</v>
      </c>
      <c r="F106" s="5">
        <v>11.36</v>
      </c>
      <c r="G106" s="8">
        <v>50.5</v>
      </c>
      <c r="H106" s="8">
        <v>73</v>
      </c>
      <c r="I106" s="8">
        <v>77</v>
      </c>
      <c r="J106" s="5">
        <v>0</v>
      </c>
      <c r="K106" s="8">
        <f>J106+I106+H106+G106+F106</f>
        <v>211.86</v>
      </c>
      <c r="L106" s="5">
        <f>K106/5</f>
        <v>42.372</v>
      </c>
      <c r="M106" s="5">
        <v>99</v>
      </c>
      <c r="N106" s="5" t="s">
        <v>279</v>
      </c>
    </row>
    <row r="107" spans="1:14" s="9" customFormat="1" ht="21" customHeight="1">
      <c r="A107" s="5">
        <v>100</v>
      </c>
      <c r="B107" s="6" t="s">
        <v>301</v>
      </c>
      <c r="C107" s="6" t="s">
        <v>302</v>
      </c>
      <c r="D107" s="7" t="s">
        <v>29</v>
      </c>
      <c r="E107" s="6" t="s">
        <v>303</v>
      </c>
      <c r="F107" s="8">
        <v>72</v>
      </c>
      <c r="G107" s="8">
        <v>35</v>
      </c>
      <c r="H107" s="8">
        <v>43</v>
      </c>
      <c r="I107" s="8">
        <v>58</v>
      </c>
      <c r="J107" s="5">
        <v>0</v>
      </c>
      <c r="K107" s="8">
        <f>J107+I107+H107+G107+F107</f>
        <v>208</v>
      </c>
      <c r="L107" s="5">
        <f>K107/5</f>
        <v>41.6</v>
      </c>
      <c r="M107" s="5">
        <v>100</v>
      </c>
      <c r="N107" s="5" t="s">
        <v>279</v>
      </c>
    </row>
    <row r="108" spans="1:14" s="9" customFormat="1" ht="21" customHeight="1">
      <c r="A108" s="5">
        <v>101</v>
      </c>
      <c r="B108" s="6" t="s">
        <v>304</v>
      </c>
      <c r="C108" s="6" t="s">
        <v>305</v>
      </c>
      <c r="D108" s="7" t="s">
        <v>29</v>
      </c>
      <c r="E108" s="6" t="s">
        <v>270</v>
      </c>
      <c r="F108" s="8">
        <v>57</v>
      </c>
      <c r="G108" s="8">
        <v>44</v>
      </c>
      <c r="H108" s="8">
        <v>56</v>
      </c>
      <c r="I108" s="8">
        <v>49</v>
      </c>
      <c r="J108" s="5">
        <v>0</v>
      </c>
      <c r="K108" s="8">
        <f>J108+I108+H108+G108+F108</f>
        <v>206</v>
      </c>
      <c r="L108" s="5">
        <f>K108/5</f>
        <v>41.2</v>
      </c>
      <c r="M108" s="5">
        <v>101</v>
      </c>
      <c r="N108" s="5" t="s">
        <v>279</v>
      </c>
    </row>
    <row r="109" spans="1:14" s="9" customFormat="1" ht="21" customHeight="1">
      <c r="A109" s="5">
        <v>102</v>
      </c>
      <c r="B109" s="6" t="s">
        <v>306</v>
      </c>
      <c r="C109" s="6" t="s">
        <v>307</v>
      </c>
      <c r="D109" s="7" t="s">
        <v>29</v>
      </c>
      <c r="E109" s="6" t="s">
        <v>192</v>
      </c>
      <c r="F109" s="8">
        <v>73</v>
      </c>
      <c r="G109" s="8">
        <v>33</v>
      </c>
      <c r="H109" s="8">
        <v>40</v>
      </c>
      <c r="I109" s="8">
        <v>51</v>
      </c>
      <c r="J109" s="5">
        <v>0</v>
      </c>
      <c r="K109" s="8">
        <f>J109+I109+H109+G109+F109</f>
        <v>197</v>
      </c>
      <c r="L109" s="5">
        <f>K109/5</f>
        <v>39.4</v>
      </c>
      <c r="M109" s="5">
        <v>102</v>
      </c>
      <c r="N109" s="5" t="s">
        <v>279</v>
      </c>
    </row>
    <row r="110" spans="1:14" s="9" customFormat="1" ht="21" customHeight="1">
      <c r="A110" s="5">
        <v>103</v>
      </c>
      <c r="B110" s="6" t="s">
        <v>308</v>
      </c>
      <c r="C110" s="6" t="s">
        <v>309</v>
      </c>
      <c r="D110" s="7" t="s">
        <v>21</v>
      </c>
      <c r="E110" s="6" t="s">
        <v>310</v>
      </c>
      <c r="F110" s="8">
        <v>75</v>
      </c>
      <c r="G110" s="8">
        <v>47</v>
      </c>
      <c r="H110" s="14">
        <v>0</v>
      </c>
      <c r="I110" s="8">
        <v>74</v>
      </c>
      <c r="J110" s="5">
        <v>0</v>
      </c>
      <c r="K110" s="8">
        <f>J110+I110+H110+G110+F110</f>
        <v>196</v>
      </c>
      <c r="L110" s="5">
        <f>K110/5</f>
        <v>39.200000000000003</v>
      </c>
      <c r="M110" s="5">
        <v>103</v>
      </c>
      <c r="N110" s="5" t="s">
        <v>279</v>
      </c>
    </row>
    <row r="111" spans="1:14" s="9" customFormat="1" ht="29.25" customHeight="1">
      <c r="A111" s="5">
        <v>104</v>
      </c>
      <c r="B111" s="6" t="s">
        <v>311</v>
      </c>
      <c r="C111" s="6" t="s">
        <v>312</v>
      </c>
      <c r="D111" s="7" t="s">
        <v>21</v>
      </c>
      <c r="E111" s="6" t="s">
        <v>313</v>
      </c>
      <c r="F111" s="5">
        <v>0</v>
      </c>
      <c r="G111" s="8">
        <v>46</v>
      </c>
      <c r="H111" s="8">
        <v>71</v>
      </c>
      <c r="I111" s="8">
        <v>73</v>
      </c>
      <c r="J111" s="5">
        <v>0</v>
      </c>
      <c r="K111" s="8">
        <f>J111+I111+H111+G111+F111</f>
        <v>190</v>
      </c>
      <c r="L111" s="5">
        <f>K111/5</f>
        <v>38</v>
      </c>
      <c r="M111" s="5">
        <v>104</v>
      </c>
      <c r="N111" s="5" t="s">
        <v>279</v>
      </c>
    </row>
    <row r="112" spans="1:14" s="9" customFormat="1" ht="21" customHeight="1">
      <c r="A112" s="5">
        <v>105</v>
      </c>
      <c r="B112" s="6" t="s">
        <v>314</v>
      </c>
      <c r="C112" s="6" t="s">
        <v>315</v>
      </c>
      <c r="D112" s="7" t="s">
        <v>21</v>
      </c>
      <c r="E112" s="6" t="s">
        <v>316</v>
      </c>
      <c r="F112" s="5">
        <v>0</v>
      </c>
      <c r="G112" s="8">
        <v>39</v>
      </c>
      <c r="H112" s="8">
        <v>72</v>
      </c>
      <c r="I112" s="8">
        <v>67</v>
      </c>
      <c r="J112" s="5">
        <v>1</v>
      </c>
      <c r="K112" s="8">
        <f>J112+I112+H112+G112+F112</f>
        <v>179</v>
      </c>
      <c r="L112" s="5">
        <f>K112/5</f>
        <v>35.799999999999997</v>
      </c>
      <c r="M112" s="5">
        <v>105</v>
      </c>
      <c r="N112" s="5" t="s">
        <v>279</v>
      </c>
    </row>
    <row r="113" spans="1:14" s="9" customFormat="1" ht="30" customHeight="1">
      <c r="A113" s="5">
        <v>106</v>
      </c>
      <c r="B113" s="6" t="s">
        <v>317</v>
      </c>
      <c r="C113" s="6" t="s">
        <v>318</v>
      </c>
      <c r="D113" s="7" t="s">
        <v>21</v>
      </c>
      <c r="E113" s="6" t="s">
        <v>319</v>
      </c>
      <c r="F113" s="8">
        <v>87</v>
      </c>
      <c r="G113" s="5">
        <v>56.38</v>
      </c>
      <c r="H113" s="14">
        <v>0</v>
      </c>
      <c r="I113" s="8">
        <v>0</v>
      </c>
      <c r="J113" s="5">
        <v>0</v>
      </c>
      <c r="K113" s="8">
        <f>J113+I113+H113+G113+F113</f>
        <v>143.38</v>
      </c>
      <c r="L113" s="5">
        <f>K113/5</f>
        <v>28.675999999999998</v>
      </c>
      <c r="M113" s="5">
        <v>106</v>
      </c>
      <c r="N113" s="5" t="s">
        <v>279</v>
      </c>
    </row>
    <row r="114" spans="1:14" s="9" customFormat="1" ht="21" customHeight="1">
      <c r="A114" s="5">
        <v>107</v>
      </c>
      <c r="B114" s="6" t="s">
        <v>320</v>
      </c>
      <c r="C114" s="6" t="s">
        <v>321</v>
      </c>
      <c r="D114" s="7" t="s">
        <v>21</v>
      </c>
      <c r="E114" s="6" t="s">
        <v>322</v>
      </c>
      <c r="F114" s="5">
        <v>0</v>
      </c>
      <c r="G114" s="5">
        <v>0</v>
      </c>
      <c r="H114" s="8">
        <v>63</v>
      </c>
      <c r="I114" s="8">
        <v>60</v>
      </c>
      <c r="J114" s="5">
        <v>0</v>
      </c>
      <c r="K114" s="8">
        <f>J114+I114+H114+G114+F114</f>
        <v>123</v>
      </c>
      <c r="L114" s="5">
        <f>K114/5</f>
        <v>24.6</v>
      </c>
      <c r="M114" s="5">
        <v>107</v>
      </c>
      <c r="N114" s="5" t="s">
        <v>279</v>
      </c>
    </row>
    <row r="115" spans="1:14" s="9" customFormat="1" ht="21" customHeight="1">
      <c r="A115" s="5">
        <v>108</v>
      </c>
      <c r="B115" s="6" t="s">
        <v>323</v>
      </c>
      <c r="C115" s="6" t="s">
        <v>324</v>
      </c>
      <c r="D115" s="7" t="s">
        <v>21</v>
      </c>
      <c r="E115" s="6" t="s">
        <v>22</v>
      </c>
      <c r="F115" s="5">
        <v>76.260000000000005</v>
      </c>
      <c r="G115" s="8">
        <v>45.5</v>
      </c>
      <c r="H115" s="14">
        <v>0</v>
      </c>
      <c r="I115" s="8">
        <v>0</v>
      </c>
      <c r="J115" s="5">
        <v>0</v>
      </c>
      <c r="K115" s="8">
        <f>J115+I115+H115+G115+F115</f>
        <v>121.76</v>
      </c>
      <c r="L115" s="5">
        <f>K115/5</f>
        <v>24.352</v>
      </c>
      <c r="M115" s="5">
        <v>108</v>
      </c>
      <c r="N115" s="5" t="s">
        <v>279</v>
      </c>
    </row>
    <row r="116" spans="1:14" ht="15" customHeight="1">
      <c r="I116" s="13"/>
      <c r="K116" s="11"/>
      <c r="L116" s="11"/>
    </row>
    <row r="117" spans="1:14" ht="15" customHeight="1">
      <c r="J117" s="20" t="s">
        <v>326</v>
      </c>
      <c r="K117" s="20"/>
      <c r="L117" s="20"/>
    </row>
    <row r="118" spans="1:14" ht="15" customHeight="1">
      <c r="J118" s="21" t="s">
        <v>327</v>
      </c>
      <c r="K118" s="21"/>
      <c r="L118" s="21"/>
    </row>
    <row r="119" spans="1:14" ht="15" customHeight="1">
      <c r="K119" s="11"/>
      <c r="L119" s="11"/>
      <c r="M119" t="s">
        <v>325</v>
      </c>
    </row>
    <row r="120" spans="1:14" ht="15" customHeight="1">
      <c r="K120" s="11"/>
      <c r="L120" s="11"/>
    </row>
    <row r="121" spans="1:14" ht="15" customHeight="1">
      <c r="J121" s="21" t="s">
        <v>328</v>
      </c>
      <c r="K121" s="21"/>
      <c r="L121" s="11"/>
    </row>
    <row r="122" spans="1:14" ht="15" customHeight="1">
      <c r="K122" s="11"/>
      <c r="L122" s="11"/>
    </row>
  </sheetData>
  <mergeCells count="16">
    <mergeCell ref="J117:L117"/>
    <mergeCell ref="J118:L118"/>
    <mergeCell ref="J121:K121"/>
    <mergeCell ref="L5:L7"/>
    <mergeCell ref="M5:M7"/>
    <mergeCell ref="N5:N7"/>
    <mergeCell ref="A1:N1"/>
    <mergeCell ref="A2:N2"/>
    <mergeCell ref="A3:N3"/>
    <mergeCell ref="A5:A7"/>
    <mergeCell ref="B5:B7"/>
    <mergeCell ref="C5:C7"/>
    <mergeCell ref="D5:D7"/>
    <mergeCell ref="E5:E7"/>
    <mergeCell ref="F5:J5"/>
    <mergeCell ref="K5:K7"/>
  </mergeCells>
  <pageMargins left="0.70866141732283472" right="0.70866141732283472" top="0.74803149606299213" bottom="0.74803149606299213" header="0.31496062992125984" footer="0.31496062992125984"/>
  <pageSetup paperSize="5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Lulus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2019-07-05T06:40:44Z</cp:lastPrinted>
  <dcterms:created xsi:type="dcterms:W3CDTF">2019-07-05T04:30:54Z</dcterms:created>
  <dcterms:modified xsi:type="dcterms:W3CDTF">2019-07-05T07:26:01Z</dcterms:modified>
</cp:coreProperties>
</file>